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meiner\Desktop\Paper3 Abbildungen\"/>
    </mc:Choice>
  </mc:AlternateContent>
  <xr:revisionPtr revIDLastSave="0" documentId="13_ncr:1_{E0ED0E7D-EEEC-4E47-86BC-0C0BE92AD7EC}" xr6:coauthVersionLast="47" xr6:coauthVersionMax="47" xr10:uidLastSave="{00000000-0000-0000-0000-000000000000}"/>
  <bookViews>
    <workbookView xWindow="38280" yWindow="-120" windowWidth="38640" windowHeight="21120" activeTab="1" xr2:uid="{00000000-000D-0000-FFFF-FFFF00000000}"/>
  </bookViews>
  <sheets>
    <sheet name="Data" sheetId="1" r:id="rId1"/>
    <sheet name="Calculation" sheetId="2" r:id="rId2"/>
  </sheets>
  <definedNames>
    <definedName name="solver_adj" localSheetId="1" hidden="1">Calculation!$P$560:$R$560</definedName>
    <definedName name="solver_cvg" localSheetId="1" hidden="1">0.0001</definedName>
    <definedName name="solver_drv" localSheetId="1" hidden="1">1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1</definedName>
    <definedName name="solver_nod" localSheetId="1" hidden="1">2147483647</definedName>
    <definedName name="solver_num" localSheetId="1" hidden="1">0</definedName>
    <definedName name="solver_nwt" localSheetId="1" hidden="1">1</definedName>
    <definedName name="solver_opt" localSheetId="1" hidden="1">Calculation!$P$562</definedName>
    <definedName name="solver_pre" localSheetId="1" hidden="1">0.000001</definedName>
    <definedName name="solver_rbv" localSheetId="1" hidden="1">1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2</definedName>
    <definedName name="solver_val" localSheetId="1" hidden="1">0</definedName>
    <definedName name="solver_ver" localSheetId="1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Y67" i="2" l="1"/>
  <c r="X67" i="2"/>
  <c r="X18" i="2"/>
  <c r="Z67" i="2"/>
  <c r="Y74" i="2"/>
  <c r="W66" i="2"/>
  <c r="Y65" i="2"/>
  <c r="C721" i="1" l="1"/>
  <c r="D721" i="1" s="1"/>
  <c r="C720" i="1"/>
  <c r="D720" i="1" s="1"/>
  <c r="C719" i="1"/>
  <c r="D719" i="1" s="1"/>
  <c r="C718" i="1"/>
  <c r="D718" i="1" s="1"/>
  <c r="C717" i="1"/>
  <c r="D717" i="1" s="1"/>
  <c r="C716" i="1"/>
  <c r="D716" i="1" s="1"/>
  <c r="C715" i="1"/>
  <c r="D715" i="1" s="1"/>
  <c r="C714" i="1"/>
  <c r="D714" i="1" s="1"/>
  <c r="C713" i="1"/>
  <c r="D713" i="1" s="1"/>
  <c r="C712" i="1"/>
  <c r="D712" i="1" s="1"/>
  <c r="D711" i="1"/>
  <c r="C711" i="1"/>
  <c r="D710" i="1"/>
  <c r="C710" i="1"/>
  <c r="D709" i="1"/>
  <c r="C709" i="1"/>
  <c r="C708" i="1"/>
  <c r="D708" i="1" s="1"/>
  <c r="C707" i="1"/>
  <c r="D707" i="1" s="1"/>
  <c r="C706" i="1"/>
  <c r="D706" i="1" s="1"/>
  <c r="D705" i="1"/>
  <c r="C705" i="1"/>
  <c r="C704" i="1"/>
  <c r="D704" i="1" s="1"/>
  <c r="C703" i="1"/>
  <c r="D703" i="1" s="1"/>
  <c r="C702" i="1"/>
  <c r="D702" i="1" s="1"/>
  <c r="C701" i="1"/>
  <c r="D701" i="1" s="1"/>
  <c r="C700" i="1"/>
  <c r="D700" i="1" s="1"/>
  <c r="C699" i="1"/>
  <c r="D699" i="1" s="1"/>
  <c r="C698" i="1"/>
  <c r="D698" i="1" s="1"/>
  <c r="C697" i="1"/>
  <c r="D697" i="1" s="1"/>
  <c r="C696" i="1"/>
  <c r="D696" i="1" s="1"/>
  <c r="D695" i="1"/>
  <c r="C695" i="1"/>
  <c r="D694" i="1"/>
  <c r="C694" i="1"/>
  <c r="D693" i="1"/>
  <c r="C693" i="1"/>
  <c r="C692" i="1"/>
  <c r="D692" i="1" s="1"/>
  <c r="C691" i="1"/>
  <c r="D691" i="1" s="1"/>
  <c r="D690" i="1"/>
  <c r="C690" i="1"/>
  <c r="D689" i="1"/>
  <c r="C689" i="1"/>
  <c r="D688" i="1"/>
  <c r="C688" i="1"/>
  <c r="D687" i="1"/>
  <c r="C687" i="1"/>
  <c r="D686" i="1"/>
  <c r="C686" i="1"/>
  <c r="C685" i="1"/>
  <c r="D685" i="1" s="1"/>
  <c r="C684" i="1"/>
  <c r="D684" i="1" s="1"/>
  <c r="C683" i="1"/>
  <c r="D683" i="1" s="1"/>
  <c r="D682" i="1"/>
  <c r="C682" i="1"/>
  <c r="D681" i="1"/>
  <c r="C681" i="1"/>
  <c r="D680" i="1"/>
  <c r="C680" i="1"/>
  <c r="D679" i="1"/>
  <c r="C679" i="1"/>
  <c r="C678" i="1"/>
  <c r="D678" i="1" s="1"/>
  <c r="C677" i="1"/>
  <c r="D677" i="1" s="1"/>
  <c r="E677" i="1" s="1"/>
  <c r="C676" i="1"/>
  <c r="D676" i="1" s="1"/>
  <c r="C675" i="1"/>
  <c r="D675" i="1" s="1"/>
  <c r="C674" i="1"/>
  <c r="D674" i="1" s="1"/>
  <c r="C673" i="1"/>
  <c r="D673" i="1" s="1"/>
  <c r="C672" i="1"/>
  <c r="D672" i="1" s="1"/>
  <c r="D671" i="1"/>
  <c r="C671" i="1"/>
  <c r="D670" i="1"/>
  <c r="C670" i="1"/>
  <c r="C669" i="1"/>
  <c r="D669" i="1" s="1"/>
  <c r="C668" i="1"/>
  <c r="D668" i="1" s="1"/>
  <c r="C667" i="1"/>
  <c r="D667" i="1" s="1"/>
  <c r="D666" i="1"/>
  <c r="C666" i="1"/>
  <c r="D665" i="1"/>
  <c r="C665" i="1"/>
  <c r="C664" i="1"/>
  <c r="D664" i="1" s="1"/>
  <c r="D663" i="1"/>
  <c r="C663" i="1"/>
  <c r="C662" i="1"/>
  <c r="D662" i="1" s="1"/>
  <c r="C661" i="1"/>
  <c r="D661" i="1" s="1"/>
  <c r="C660" i="1"/>
  <c r="D660" i="1" s="1"/>
  <c r="C659" i="1"/>
  <c r="D659" i="1" s="1"/>
  <c r="C658" i="1"/>
  <c r="D658" i="1" s="1"/>
  <c r="C657" i="1"/>
  <c r="D657" i="1" s="1"/>
  <c r="C656" i="1"/>
  <c r="D656" i="1" s="1"/>
  <c r="D655" i="1"/>
  <c r="C655" i="1"/>
  <c r="D654" i="1"/>
  <c r="C654" i="1"/>
  <c r="C653" i="1"/>
  <c r="D653" i="1" s="1"/>
  <c r="C652" i="1"/>
  <c r="D652" i="1" s="1"/>
  <c r="C651" i="1"/>
  <c r="D651" i="1" s="1"/>
  <c r="C650" i="1"/>
  <c r="D650" i="1" s="1"/>
  <c r="C649" i="1"/>
  <c r="D649" i="1" s="1"/>
  <c r="C648" i="1"/>
  <c r="D648" i="1" s="1"/>
  <c r="D647" i="1"/>
  <c r="C647" i="1"/>
  <c r="D646" i="1"/>
  <c r="C646" i="1"/>
  <c r="C645" i="1"/>
  <c r="D645" i="1" s="1"/>
  <c r="C644" i="1"/>
  <c r="D644" i="1" s="1"/>
  <c r="C643" i="1"/>
  <c r="D643" i="1" s="1"/>
  <c r="C642" i="1"/>
  <c r="D642" i="1" s="1"/>
  <c r="C641" i="1"/>
  <c r="D641" i="1" s="1"/>
  <c r="C640" i="1"/>
  <c r="D640" i="1" s="1"/>
  <c r="D639" i="1"/>
  <c r="C639" i="1"/>
  <c r="C638" i="1"/>
  <c r="D638" i="1" s="1"/>
  <c r="D637" i="1"/>
  <c r="C637" i="1"/>
  <c r="C636" i="1"/>
  <c r="D636" i="1" s="1"/>
  <c r="C635" i="1"/>
  <c r="D635" i="1" s="1"/>
  <c r="D634" i="1"/>
  <c r="C634" i="1"/>
  <c r="C633" i="1"/>
  <c r="D633" i="1" s="1"/>
  <c r="C632" i="1"/>
  <c r="D632" i="1" s="1"/>
  <c r="D631" i="1"/>
  <c r="C631" i="1"/>
  <c r="C630" i="1"/>
  <c r="D630" i="1" s="1"/>
  <c r="C629" i="1"/>
  <c r="D629" i="1" s="1"/>
  <c r="C628" i="1"/>
  <c r="D628" i="1" s="1"/>
  <c r="C627" i="1"/>
  <c r="D627" i="1" s="1"/>
  <c r="D626" i="1"/>
  <c r="C626" i="1"/>
  <c r="C625" i="1"/>
  <c r="D625" i="1" s="1"/>
  <c r="D624" i="1"/>
  <c r="C624" i="1"/>
  <c r="D623" i="1"/>
  <c r="C623" i="1"/>
  <c r="C622" i="1"/>
  <c r="D622" i="1" s="1"/>
  <c r="E622" i="1" s="1"/>
  <c r="C621" i="1"/>
  <c r="D621" i="1" s="1"/>
  <c r="C620" i="1"/>
  <c r="D620" i="1" s="1"/>
  <c r="C619" i="1"/>
  <c r="D619" i="1" s="1"/>
  <c r="C618" i="1"/>
  <c r="D618" i="1" s="1"/>
  <c r="D617" i="1"/>
  <c r="C617" i="1"/>
  <c r="D616" i="1"/>
  <c r="C616" i="1"/>
  <c r="C615" i="1"/>
  <c r="D615" i="1" s="1"/>
  <c r="C614" i="1"/>
  <c r="D614" i="1" s="1"/>
  <c r="C613" i="1"/>
  <c r="D613" i="1" s="1"/>
  <c r="C612" i="1"/>
  <c r="D612" i="1" s="1"/>
  <c r="C611" i="1"/>
  <c r="D611" i="1" s="1"/>
  <c r="C610" i="1"/>
  <c r="D610" i="1" s="1"/>
  <c r="C609" i="1"/>
  <c r="D609" i="1" s="1"/>
  <c r="C608" i="1"/>
  <c r="D608" i="1" s="1"/>
  <c r="C607" i="1"/>
  <c r="D607" i="1" s="1"/>
  <c r="D606" i="1"/>
  <c r="C606" i="1"/>
  <c r="D605" i="1"/>
  <c r="C605" i="1"/>
  <c r="C604" i="1"/>
  <c r="D604" i="1" s="1"/>
  <c r="C603" i="1"/>
  <c r="D603" i="1" s="1"/>
  <c r="C602" i="1"/>
  <c r="D602" i="1" s="1"/>
  <c r="D601" i="1"/>
  <c r="C601" i="1"/>
  <c r="C600" i="1"/>
  <c r="D600" i="1" s="1"/>
  <c r="D599" i="1"/>
  <c r="C599" i="1"/>
  <c r="D598" i="1"/>
  <c r="C598" i="1"/>
  <c r="C597" i="1"/>
  <c r="D597" i="1" s="1"/>
  <c r="C596" i="1"/>
  <c r="D596" i="1" s="1"/>
  <c r="C595" i="1"/>
  <c r="D595" i="1" s="1"/>
  <c r="D594" i="1"/>
  <c r="C594" i="1"/>
  <c r="C593" i="1"/>
  <c r="D593" i="1" s="1"/>
  <c r="C592" i="1"/>
  <c r="D592" i="1" s="1"/>
  <c r="C591" i="1"/>
  <c r="D591" i="1" s="1"/>
  <c r="C590" i="1"/>
  <c r="D590" i="1" s="1"/>
  <c r="C589" i="1"/>
  <c r="D589" i="1" s="1"/>
  <c r="C588" i="1"/>
  <c r="D588" i="1" s="1"/>
  <c r="C587" i="1"/>
  <c r="D587" i="1" s="1"/>
  <c r="D586" i="1"/>
  <c r="C586" i="1"/>
  <c r="C585" i="1"/>
  <c r="D585" i="1" s="1"/>
  <c r="C584" i="1"/>
  <c r="D584" i="1" s="1"/>
  <c r="C583" i="1"/>
  <c r="D583" i="1" s="1"/>
  <c r="C582" i="1"/>
  <c r="D582" i="1" s="1"/>
  <c r="C581" i="1"/>
  <c r="D581" i="1" s="1"/>
  <c r="E581" i="1" s="1"/>
  <c r="C580" i="1"/>
  <c r="D580" i="1" s="1"/>
  <c r="C579" i="1"/>
  <c r="D579" i="1" s="1"/>
  <c r="D578" i="1"/>
  <c r="C578" i="1"/>
  <c r="D577" i="1"/>
  <c r="C577" i="1"/>
  <c r="C576" i="1"/>
  <c r="D576" i="1" s="1"/>
  <c r="D575" i="1"/>
  <c r="C575" i="1"/>
  <c r="D574" i="1"/>
  <c r="C574" i="1"/>
  <c r="C573" i="1"/>
  <c r="D573" i="1" s="1"/>
  <c r="C572" i="1"/>
  <c r="D572" i="1" s="1"/>
  <c r="C571" i="1"/>
  <c r="D571" i="1" s="1"/>
  <c r="D570" i="1"/>
  <c r="C570" i="1"/>
  <c r="C569" i="1"/>
  <c r="D569" i="1" s="1"/>
  <c r="D568" i="1"/>
  <c r="C568" i="1"/>
  <c r="D567" i="1"/>
  <c r="C567" i="1"/>
  <c r="C566" i="1"/>
  <c r="D566" i="1" s="1"/>
  <c r="C565" i="1"/>
  <c r="D565" i="1" s="1"/>
  <c r="C564" i="1"/>
  <c r="D564" i="1" s="1"/>
  <c r="C563" i="1"/>
  <c r="D563" i="1" s="1"/>
  <c r="C562" i="1"/>
  <c r="D562" i="1" s="1"/>
  <c r="C561" i="1"/>
  <c r="D561" i="1" s="1"/>
  <c r="C560" i="1"/>
  <c r="D560" i="1" s="1"/>
  <c r="C559" i="1"/>
  <c r="D559" i="1" s="1"/>
  <c r="C558" i="1"/>
  <c r="D558" i="1" s="1"/>
  <c r="E558" i="1" s="1"/>
  <c r="D557" i="1"/>
  <c r="C557" i="1"/>
  <c r="C556" i="1"/>
  <c r="D556" i="1" s="1"/>
  <c r="C555" i="1"/>
  <c r="D555" i="1" s="1"/>
  <c r="C554" i="1"/>
  <c r="D554" i="1" s="1"/>
  <c r="E554" i="1" s="1"/>
  <c r="C553" i="1"/>
  <c r="D553" i="1" s="1"/>
  <c r="C552" i="1"/>
  <c r="D552" i="1" s="1"/>
  <c r="C551" i="1"/>
  <c r="D551" i="1" s="1"/>
  <c r="D550" i="1"/>
  <c r="C550" i="1"/>
  <c r="C549" i="1"/>
  <c r="D549" i="1" s="1"/>
  <c r="C548" i="1"/>
  <c r="D548" i="1" s="1"/>
  <c r="C547" i="1"/>
  <c r="D547" i="1" s="1"/>
  <c r="D546" i="1"/>
  <c r="C546" i="1"/>
  <c r="C545" i="1"/>
  <c r="D545" i="1" s="1"/>
  <c r="C544" i="1"/>
  <c r="D544" i="1" s="1"/>
  <c r="C543" i="1"/>
  <c r="D543" i="1" s="1"/>
  <c r="C542" i="1"/>
  <c r="D542" i="1" s="1"/>
  <c r="D541" i="1"/>
  <c r="C541" i="1"/>
  <c r="C540" i="1"/>
  <c r="D540" i="1" s="1"/>
  <c r="C539" i="1"/>
  <c r="D539" i="1" s="1"/>
  <c r="E539" i="1" s="1"/>
  <c r="D538" i="1"/>
  <c r="C538" i="1"/>
  <c r="D537" i="1"/>
  <c r="C537" i="1"/>
  <c r="C536" i="1"/>
  <c r="D536" i="1" s="1"/>
  <c r="C535" i="1"/>
  <c r="D535" i="1" s="1"/>
  <c r="D534" i="1"/>
  <c r="C534" i="1"/>
  <c r="C533" i="1"/>
  <c r="D533" i="1" s="1"/>
  <c r="C532" i="1"/>
  <c r="D532" i="1" s="1"/>
  <c r="C531" i="1"/>
  <c r="D531" i="1" s="1"/>
  <c r="D530" i="1"/>
  <c r="C530" i="1"/>
  <c r="C529" i="1"/>
  <c r="D529" i="1" s="1"/>
  <c r="C528" i="1"/>
  <c r="D528" i="1" s="1"/>
  <c r="C527" i="1"/>
  <c r="D527" i="1" s="1"/>
  <c r="D526" i="1"/>
  <c r="C526" i="1"/>
  <c r="C525" i="1"/>
  <c r="D525" i="1" s="1"/>
  <c r="C524" i="1"/>
  <c r="D524" i="1" s="1"/>
  <c r="E524" i="1" s="1"/>
  <c r="C523" i="1"/>
  <c r="D523" i="1" s="1"/>
  <c r="D522" i="1"/>
  <c r="C522" i="1"/>
  <c r="C521" i="1"/>
  <c r="D521" i="1" s="1"/>
  <c r="E521" i="1" s="1"/>
  <c r="C520" i="1"/>
  <c r="D520" i="1" s="1"/>
  <c r="D519" i="1"/>
  <c r="C519" i="1"/>
  <c r="D518" i="1"/>
  <c r="C518" i="1"/>
  <c r="C517" i="1"/>
  <c r="D517" i="1" s="1"/>
  <c r="C516" i="1"/>
  <c r="D516" i="1" s="1"/>
  <c r="C515" i="1"/>
  <c r="D515" i="1" s="1"/>
  <c r="C514" i="1"/>
  <c r="D514" i="1" s="1"/>
  <c r="E514" i="1" s="1"/>
  <c r="C513" i="1"/>
  <c r="D513" i="1" s="1"/>
  <c r="C512" i="1"/>
  <c r="D512" i="1" s="1"/>
  <c r="D511" i="1"/>
  <c r="C511" i="1"/>
  <c r="D510" i="1"/>
  <c r="E510" i="1" s="1"/>
  <c r="C510" i="1"/>
  <c r="D509" i="1"/>
  <c r="C509" i="1"/>
  <c r="C508" i="1"/>
  <c r="D508" i="1" s="1"/>
  <c r="C507" i="1"/>
  <c r="D507" i="1" s="1"/>
  <c r="D506" i="1"/>
  <c r="E506" i="1" s="1"/>
  <c r="C506" i="1"/>
  <c r="D505" i="1"/>
  <c r="C505" i="1"/>
  <c r="C504" i="1"/>
  <c r="D504" i="1" s="1"/>
  <c r="E504" i="1" s="1"/>
  <c r="C503" i="1"/>
  <c r="D503" i="1" s="1"/>
  <c r="C502" i="1"/>
  <c r="D502" i="1" s="1"/>
  <c r="E502" i="1" s="1"/>
  <c r="C501" i="1"/>
  <c r="D501" i="1" s="1"/>
  <c r="C500" i="1"/>
  <c r="D500" i="1" s="1"/>
  <c r="C499" i="1"/>
  <c r="D499" i="1" s="1"/>
  <c r="D498" i="1"/>
  <c r="C498" i="1"/>
  <c r="C497" i="1"/>
  <c r="D497" i="1" s="1"/>
  <c r="E497" i="1" s="1"/>
  <c r="D496" i="1"/>
  <c r="C496" i="1"/>
  <c r="D495" i="1"/>
  <c r="C495" i="1"/>
  <c r="C494" i="1"/>
  <c r="D494" i="1" s="1"/>
  <c r="D493" i="1"/>
  <c r="E493" i="1" s="1"/>
  <c r="C493" i="1"/>
  <c r="C492" i="1"/>
  <c r="D492" i="1" s="1"/>
  <c r="C491" i="1"/>
  <c r="D491" i="1" s="1"/>
  <c r="C490" i="1"/>
  <c r="D490" i="1" s="1"/>
  <c r="C489" i="1"/>
  <c r="D489" i="1" s="1"/>
  <c r="C488" i="1"/>
  <c r="D488" i="1" s="1"/>
  <c r="C487" i="1"/>
  <c r="D487" i="1" s="1"/>
  <c r="D486" i="1"/>
  <c r="C486" i="1"/>
  <c r="C485" i="1"/>
  <c r="D485" i="1" s="1"/>
  <c r="C484" i="1"/>
  <c r="D484" i="1" s="1"/>
  <c r="C483" i="1"/>
  <c r="D483" i="1" s="1"/>
  <c r="D482" i="1"/>
  <c r="C482" i="1"/>
  <c r="C481" i="1"/>
  <c r="D481" i="1" s="1"/>
  <c r="C480" i="1"/>
  <c r="D480" i="1" s="1"/>
  <c r="C479" i="1"/>
  <c r="D479" i="1" s="1"/>
  <c r="C478" i="1"/>
  <c r="D478" i="1" s="1"/>
  <c r="E478" i="1" s="1"/>
  <c r="D477" i="1"/>
  <c r="C477" i="1"/>
  <c r="C476" i="1"/>
  <c r="D476" i="1" s="1"/>
  <c r="C475" i="1"/>
  <c r="D475" i="1" s="1"/>
  <c r="D474" i="1"/>
  <c r="E474" i="1" s="1"/>
  <c r="C474" i="1"/>
  <c r="C473" i="1"/>
  <c r="D473" i="1" s="1"/>
  <c r="C472" i="1"/>
  <c r="D472" i="1" s="1"/>
  <c r="C471" i="1"/>
  <c r="D471" i="1" s="1"/>
  <c r="D470" i="1"/>
  <c r="C470" i="1"/>
  <c r="C469" i="1"/>
  <c r="D469" i="1" s="1"/>
  <c r="C468" i="1"/>
  <c r="D468" i="1" s="1"/>
  <c r="C467" i="1"/>
  <c r="D467" i="1" s="1"/>
  <c r="C466" i="1"/>
  <c r="D466" i="1" s="1"/>
  <c r="C465" i="1"/>
  <c r="D465" i="1" s="1"/>
  <c r="C464" i="1"/>
  <c r="D464" i="1" s="1"/>
  <c r="C463" i="1"/>
  <c r="D463" i="1" s="1"/>
  <c r="D462" i="1"/>
  <c r="C462" i="1"/>
  <c r="C461" i="1"/>
  <c r="D461" i="1" s="1"/>
  <c r="E461" i="1" s="1"/>
  <c r="C460" i="1"/>
  <c r="D460" i="1" s="1"/>
  <c r="C459" i="1"/>
  <c r="D459" i="1" s="1"/>
  <c r="C458" i="1"/>
  <c r="D458" i="1" s="1"/>
  <c r="D457" i="1"/>
  <c r="C457" i="1"/>
  <c r="C456" i="1"/>
  <c r="D456" i="1" s="1"/>
  <c r="E455" i="1"/>
  <c r="D455" i="1"/>
  <c r="C455" i="1"/>
  <c r="C454" i="1"/>
  <c r="D454" i="1" s="1"/>
  <c r="C453" i="1"/>
  <c r="D453" i="1" s="1"/>
  <c r="C452" i="1"/>
  <c r="D452" i="1" s="1"/>
  <c r="E452" i="1" s="1"/>
  <c r="C451" i="1"/>
  <c r="D451" i="1" s="1"/>
  <c r="D450" i="1"/>
  <c r="C450" i="1"/>
  <c r="C449" i="1"/>
  <c r="D449" i="1" s="1"/>
  <c r="D448" i="1"/>
  <c r="C448" i="1"/>
  <c r="C447" i="1"/>
  <c r="D447" i="1" s="1"/>
  <c r="D446" i="1"/>
  <c r="C446" i="1"/>
  <c r="C445" i="1"/>
  <c r="D445" i="1" s="1"/>
  <c r="C444" i="1"/>
  <c r="D444" i="1" s="1"/>
  <c r="C443" i="1"/>
  <c r="D443" i="1" s="1"/>
  <c r="C442" i="1"/>
  <c r="D442" i="1" s="1"/>
  <c r="D441" i="1"/>
  <c r="C441" i="1"/>
  <c r="D440" i="1"/>
  <c r="C440" i="1"/>
  <c r="C439" i="1"/>
  <c r="D439" i="1" s="1"/>
  <c r="C438" i="1"/>
  <c r="D438" i="1" s="1"/>
  <c r="E438" i="1" s="1"/>
  <c r="C437" i="1"/>
  <c r="D437" i="1" s="1"/>
  <c r="C436" i="1"/>
  <c r="D436" i="1" s="1"/>
  <c r="C435" i="1"/>
  <c r="D435" i="1" s="1"/>
  <c r="D434" i="1"/>
  <c r="C434" i="1"/>
  <c r="D433" i="1"/>
  <c r="C433" i="1"/>
  <c r="C432" i="1"/>
  <c r="D432" i="1" s="1"/>
  <c r="D431" i="1"/>
  <c r="C431" i="1"/>
  <c r="C430" i="1"/>
  <c r="D430" i="1" s="1"/>
  <c r="C429" i="1"/>
  <c r="D429" i="1" s="1"/>
  <c r="E429" i="1" s="1"/>
  <c r="C428" i="1"/>
  <c r="D428" i="1" s="1"/>
  <c r="C427" i="1"/>
  <c r="D427" i="1" s="1"/>
  <c r="C426" i="1"/>
  <c r="D426" i="1" s="1"/>
  <c r="E426" i="1" s="1"/>
  <c r="D425" i="1"/>
  <c r="E425" i="1" s="1"/>
  <c r="C425" i="1"/>
  <c r="C424" i="1"/>
  <c r="D424" i="1" s="1"/>
  <c r="C423" i="1"/>
  <c r="D423" i="1" s="1"/>
  <c r="C422" i="1"/>
  <c r="D422" i="1" s="1"/>
  <c r="C421" i="1"/>
  <c r="D421" i="1" s="1"/>
  <c r="C420" i="1"/>
  <c r="D420" i="1" s="1"/>
  <c r="C419" i="1"/>
  <c r="D419" i="1" s="1"/>
  <c r="C418" i="1"/>
  <c r="D418" i="1" s="1"/>
  <c r="C417" i="1"/>
  <c r="D417" i="1" s="1"/>
  <c r="C416" i="1"/>
  <c r="D416" i="1" s="1"/>
  <c r="C415" i="1"/>
  <c r="D415" i="1" s="1"/>
  <c r="C414" i="1"/>
  <c r="D414" i="1" s="1"/>
  <c r="C413" i="1"/>
  <c r="D413" i="1" s="1"/>
  <c r="C412" i="1"/>
  <c r="D412" i="1" s="1"/>
  <c r="C411" i="1"/>
  <c r="D411" i="1" s="1"/>
  <c r="C410" i="1"/>
  <c r="D410" i="1" s="1"/>
  <c r="C409" i="1"/>
  <c r="D409" i="1" s="1"/>
  <c r="E409" i="1" s="1"/>
  <c r="C408" i="1"/>
  <c r="D408" i="1" s="1"/>
  <c r="C407" i="1"/>
  <c r="D407" i="1" s="1"/>
  <c r="E407" i="1" s="1"/>
  <c r="C406" i="1"/>
  <c r="D406" i="1" s="1"/>
  <c r="E406" i="1" s="1"/>
  <c r="E405" i="1"/>
  <c r="C405" i="1"/>
  <c r="D405" i="1" s="1"/>
  <c r="C404" i="1"/>
  <c r="D404" i="1" s="1"/>
  <c r="C403" i="1"/>
  <c r="D403" i="1" s="1"/>
  <c r="C402" i="1"/>
  <c r="D402" i="1" s="1"/>
  <c r="E402" i="1" s="1"/>
  <c r="C401" i="1"/>
  <c r="D401" i="1" s="1"/>
  <c r="E401" i="1" s="1"/>
  <c r="C400" i="1"/>
  <c r="D400" i="1" s="1"/>
  <c r="C399" i="1"/>
  <c r="D399" i="1" s="1"/>
  <c r="C398" i="1"/>
  <c r="D398" i="1" s="1"/>
  <c r="C397" i="1"/>
  <c r="D397" i="1" s="1"/>
  <c r="C396" i="1"/>
  <c r="D396" i="1" s="1"/>
  <c r="C395" i="1"/>
  <c r="D395" i="1" s="1"/>
  <c r="C394" i="1"/>
  <c r="D394" i="1" s="1"/>
  <c r="E394" i="1" s="1"/>
  <c r="C393" i="1"/>
  <c r="D393" i="1" s="1"/>
  <c r="D392" i="1"/>
  <c r="C392" i="1"/>
  <c r="C391" i="1"/>
  <c r="D391" i="1" s="1"/>
  <c r="E391" i="1" s="1"/>
  <c r="E390" i="1"/>
  <c r="D390" i="1"/>
  <c r="C390" i="1"/>
  <c r="C389" i="1"/>
  <c r="D389" i="1" s="1"/>
  <c r="C388" i="1"/>
  <c r="D388" i="1" s="1"/>
  <c r="C387" i="1"/>
  <c r="D387" i="1" s="1"/>
  <c r="E387" i="1" s="1"/>
  <c r="C386" i="1"/>
  <c r="D386" i="1" s="1"/>
  <c r="D385" i="1"/>
  <c r="C385" i="1"/>
  <c r="C384" i="1"/>
  <c r="D384" i="1" s="1"/>
  <c r="C383" i="1"/>
  <c r="D383" i="1" s="1"/>
  <c r="D382" i="1"/>
  <c r="C382" i="1"/>
  <c r="C381" i="1"/>
  <c r="D381" i="1" s="1"/>
  <c r="C380" i="1"/>
  <c r="D380" i="1" s="1"/>
  <c r="E380" i="1" s="1"/>
  <c r="D379" i="1"/>
  <c r="C379" i="1"/>
  <c r="D378" i="1"/>
  <c r="E378" i="1" s="1"/>
  <c r="C378" i="1"/>
  <c r="C377" i="1"/>
  <c r="D377" i="1" s="1"/>
  <c r="E377" i="1" s="1"/>
  <c r="D376" i="1"/>
  <c r="C376" i="1"/>
  <c r="C375" i="1"/>
  <c r="D375" i="1" s="1"/>
  <c r="C374" i="1"/>
  <c r="D374" i="1" s="1"/>
  <c r="E374" i="1" s="1"/>
  <c r="D373" i="1"/>
  <c r="E373" i="1" s="1"/>
  <c r="C373" i="1"/>
  <c r="C372" i="1"/>
  <c r="D372" i="1" s="1"/>
  <c r="C371" i="1"/>
  <c r="D371" i="1" s="1"/>
  <c r="C370" i="1"/>
  <c r="D370" i="1" s="1"/>
  <c r="E370" i="1" s="1"/>
  <c r="C369" i="1"/>
  <c r="D369" i="1" s="1"/>
  <c r="E369" i="1" s="1"/>
  <c r="C368" i="1"/>
  <c r="D368" i="1" s="1"/>
  <c r="C367" i="1"/>
  <c r="D367" i="1" s="1"/>
  <c r="C366" i="1"/>
  <c r="D366" i="1" s="1"/>
  <c r="C365" i="1"/>
  <c r="D365" i="1" s="1"/>
  <c r="E365" i="1" s="1"/>
  <c r="C364" i="1"/>
  <c r="D364" i="1" s="1"/>
  <c r="E364" i="1" s="1"/>
  <c r="C363" i="1"/>
  <c r="D363" i="1" s="1"/>
  <c r="E363" i="1" s="1"/>
  <c r="D362" i="1"/>
  <c r="E362" i="1" s="1"/>
  <c r="C362" i="1"/>
  <c r="C361" i="1"/>
  <c r="D361" i="1" s="1"/>
  <c r="D360" i="1"/>
  <c r="E360" i="1" s="1"/>
  <c r="C360" i="1"/>
  <c r="C359" i="1"/>
  <c r="D359" i="1" s="1"/>
  <c r="E359" i="1" s="1"/>
  <c r="C358" i="1"/>
  <c r="D358" i="1" s="1"/>
  <c r="C357" i="1"/>
  <c r="D357" i="1" s="1"/>
  <c r="E357" i="1" s="1"/>
  <c r="D356" i="1"/>
  <c r="C356" i="1"/>
  <c r="C355" i="1"/>
  <c r="D355" i="1" s="1"/>
  <c r="C354" i="1"/>
  <c r="D354" i="1" s="1"/>
  <c r="E354" i="1" s="1"/>
  <c r="C353" i="1"/>
  <c r="D353" i="1" s="1"/>
  <c r="E353" i="1" s="1"/>
  <c r="C352" i="1"/>
  <c r="D352" i="1" s="1"/>
  <c r="C351" i="1"/>
  <c r="D351" i="1" s="1"/>
  <c r="D350" i="1"/>
  <c r="C350" i="1"/>
  <c r="C349" i="1"/>
  <c r="D349" i="1" s="1"/>
  <c r="C348" i="1"/>
  <c r="D348" i="1" s="1"/>
  <c r="D347" i="1"/>
  <c r="C347" i="1"/>
  <c r="C346" i="1"/>
  <c r="D346" i="1" s="1"/>
  <c r="C345" i="1"/>
  <c r="D345" i="1" s="1"/>
  <c r="D344" i="1"/>
  <c r="E344" i="1" s="1"/>
  <c r="C344" i="1"/>
  <c r="C343" i="1"/>
  <c r="D343" i="1" s="1"/>
  <c r="C342" i="1"/>
  <c r="D342" i="1" s="1"/>
  <c r="D341" i="1"/>
  <c r="C341" i="1"/>
  <c r="D340" i="1"/>
  <c r="C340" i="1"/>
  <c r="C339" i="1"/>
  <c r="D339" i="1" s="1"/>
  <c r="E339" i="1" s="1"/>
  <c r="D338" i="1"/>
  <c r="C338" i="1"/>
  <c r="C337" i="1"/>
  <c r="D337" i="1" s="1"/>
  <c r="C336" i="1"/>
  <c r="D336" i="1" s="1"/>
  <c r="C335" i="1"/>
  <c r="D335" i="1" s="1"/>
  <c r="D334" i="1"/>
  <c r="C334" i="1"/>
  <c r="E333" i="1"/>
  <c r="C333" i="1"/>
  <c r="D333" i="1" s="1"/>
  <c r="D332" i="1"/>
  <c r="C332" i="1"/>
  <c r="C331" i="1"/>
  <c r="D331" i="1" s="1"/>
  <c r="C330" i="1"/>
  <c r="D330" i="1" s="1"/>
  <c r="E330" i="1" s="1"/>
  <c r="C329" i="1"/>
  <c r="D329" i="1" s="1"/>
  <c r="D328" i="1"/>
  <c r="C328" i="1"/>
  <c r="E327" i="1"/>
  <c r="C327" i="1"/>
  <c r="D327" i="1" s="1"/>
  <c r="C326" i="1"/>
  <c r="D326" i="1" s="1"/>
  <c r="C325" i="1"/>
  <c r="D325" i="1" s="1"/>
  <c r="D324" i="1"/>
  <c r="C324" i="1"/>
  <c r="C323" i="1"/>
  <c r="D323" i="1" s="1"/>
  <c r="D322" i="1"/>
  <c r="C322" i="1"/>
  <c r="C321" i="1"/>
  <c r="D321" i="1" s="1"/>
  <c r="C320" i="1"/>
  <c r="D320" i="1" s="1"/>
  <c r="C319" i="1"/>
  <c r="D319" i="1" s="1"/>
  <c r="E319" i="1" s="1"/>
  <c r="D318" i="1"/>
  <c r="C318" i="1"/>
  <c r="C317" i="1"/>
  <c r="D317" i="1" s="1"/>
  <c r="C316" i="1"/>
  <c r="D316" i="1" s="1"/>
  <c r="E316" i="1" s="1"/>
  <c r="C315" i="1"/>
  <c r="D315" i="1" s="1"/>
  <c r="C314" i="1"/>
  <c r="D314" i="1" s="1"/>
  <c r="E314" i="1" s="1"/>
  <c r="C313" i="1"/>
  <c r="D313" i="1" s="1"/>
  <c r="E313" i="1" s="1"/>
  <c r="D312" i="1"/>
  <c r="C312" i="1"/>
  <c r="C311" i="1"/>
  <c r="D311" i="1" s="1"/>
  <c r="E311" i="1" s="1"/>
  <c r="C310" i="1"/>
  <c r="D310" i="1" s="1"/>
  <c r="E310" i="1" s="1"/>
  <c r="C309" i="1"/>
  <c r="D309" i="1" s="1"/>
  <c r="E309" i="1" s="1"/>
  <c r="D308" i="1"/>
  <c r="C308" i="1"/>
  <c r="C307" i="1"/>
  <c r="D307" i="1" s="1"/>
  <c r="C306" i="1"/>
  <c r="D306" i="1" s="1"/>
  <c r="E306" i="1" s="1"/>
  <c r="C305" i="1"/>
  <c r="D305" i="1" s="1"/>
  <c r="C304" i="1"/>
  <c r="D304" i="1" s="1"/>
  <c r="C303" i="1"/>
  <c r="D303" i="1" s="1"/>
  <c r="C302" i="1"/>
  <c r="D302" i="1" s="1"/>
  <c r="C301" i="1"/>
  <c r="D301" i="1" s="1"/>
  <c r="C300" i="1"/>
  <c r="D300" i="1" s="1"/>
  <c r="E300" i="1" s="1"/>
  <c r="D299" i="1"/>
  <c r="E299" i="1" s="1"/>
  <c r="C299" i="1"/>
  <c r="E298" i="1"/>
  <c r="D298" i="1"/>
  <c r="C298" i="1"/>
  <c r="C297" i="1"/>
  <c r="D297" i="1" s="1"/>
  <c r="E297" i="1" s="1"/>
  <c r="C296" i="1"/>
  <c r="D296" i="1" s="1"/>
  <c r="E296" i="1" s="1"/>
  <c r="C295" i="1"/>
  <c r="D295" i="1" s="1"/>
  <c r="C294" i="1"/>
  <c r="D294" i="1" s="1"/>
  <c r="C293" i="1"/>
  <c r="D293" i="1" s="1"/>
  <c r="E293" i="1" s="1"/>
  <c r="D292" i="1"/>
  <c r="C292" i="1"/>
  <c r="C291" i="1"/>
  <c r="D291" i="1" s="1"/>
  <c r="C290" i="1"/>
  <c r="D290" i="1" s="1"/>
  <c r="E290" i="1" s="1"/>
  <c r="C289" i="1"/>
  <c r="D289" i="1" s="1"/>
  <c r="C288" i="1"/>
  <c r="D288" i="1" s="1"/>
  <c r="C287" i="1"/>
  <c r="D287" i="1" s="1"/>
  <c r="C286" i="1"/>
  <c r="D286" i="1" s="1"/>
  <c r="C285" i="1"/>
  <c r="D285" i="1" s="1"/>
  <c r="D284" i="1"/>
  <c r="C284" i="1"/>
  <c r="C283" i="1"/>
  <c r="D283" i="1" s="1"/>
  <c r="E283" i="1" s="1"/>
  <c r="D282" i="1"/>
  <c r="C282" i="1"/>
  <c r="C281" i="1"/>
  <c r="D281" i="1" s="1"/>
  <c r="C280" i="1"/>
  <c r="D280" i="1" s="1"/>
  <c r="E280" i="1" s="1"/>
  <c r="C279" i="1"/>
  <c r="D279" i="1" s="1"/>
  <c r="E279" i="1" s="1"/>
  <c r="C278" i="1"/>
  <c r="D278" i="1" s="1"/>
  <c r="D277" i="1"/>
  <c r="C277" i="1"/>
  <c r="C276" i="1"/>
  <c r="D276" i="1" s="1"/>
  <c r="C275" i="1"/>
  <c r="D275" i="1" s="1"/>
  <c r="D274" i="1"/>
  <c r="C274" i="1"/>
  <c r="C273" i="1"/>
  <c r="D273" i="1" s="1"/>
  <c r="C272" i="1"/>
  <c r="D272" i="1" s="1"/>
  <c r="C271" i="1"/>
  <c r="D271" i="1" s="1"/>
  <c r="D270" i="1"/>
  <c r="C270" i="1"/>
  <c r="C269" i="1"/>
  <c r="D269" i="1" s="1"/>
  <c r="C268" i="1"/>
  <c r="D268" i="1" s="1"/>
  <c r="C267" i="1"/>
  <c r="D267" i="1" s="1"/>
  <c r="C266" i="1"/>
  <c r="D266" i="1" s="1"/>
  <c r="E266" i="1" s="1"/>
  <c r="C265" i="1"/>
  <c r="D265" i="1" s="1"/>
  <c r="D264" i="1"/>
  <c r="C264" i="1"/>
  <c r="C263" i="1"/>
  <c r="D263" i="1" s="1"/>
  <c r="C262" i="1"/>
  <c r="D262" i="1" s="1"/>
  <c r="E262" i="1" s="1"/>
  <c r="D261" i="1"/>
  <c r="C261" i="1"/>
  <c r="D260" i="1"/>
  <c r="C260" i="1"/>
  <c r="C259" i="1"/>
  <c r="D259" i="1" s="1"/>
  <c r="D258" i="1"/>
  <c r="C258" i="1"/>
  <c r="C257" i="1"/>
  <c r="D257" i="1" s="1"/>
  <c r="E257" i="1" s="1"/>
  <c r="C256" i="1"/>
  <c r="D256" i="1" s="1"/>
  <c r="C255" i="1"/>
  <c r="D255" i="1" s="1"/>
  <c r="C254" i="1"/>
  <c r="D254" i="1" s="1"/>
  <c r="C253" i="1"/>
  <c r="D253" i="1" s="1"/>
  <c r="E253" i="1" s="1"/>
  <c r="C252" i="1"/>
  <c r="D252" i="1" s="1"/>
  <c r="E252" i="1" s="1"/>
  <c r="C251" i="1"/>
  <c r="D251" i="1" s="1"/>
  <c r="C250" i="1"/>
  <c r="D250" i="1" s="1"/>
  <c r="E250" i="1" s="1"/>
  <c r="C249" i="1"/>
  <c r="D249" i="1" s="1"/>
  <c r="C248" i="1"/>
  <c r="D248" i="1" s="1"/>
  <c r="E247" i="1"/>
  <c r="C247" i="1"/>
  <c r="D247" i="1" s="1"/>
  <c r="C246" i="1"/>
  <c r="D246" i="1" s="1"/>
  <c r="C245" i="1"/>
  <c r="D245" i="1" s="1"/>
  <c r="E245" i="1" s="1"/>
  <c r="D244" i="1"/>
  <c r="C244" i="1"/>
  <c r="C243" i="1"/>
  <c r="D243" i="1" s="1"/>
  <c r="D242" i="1"/>
  <c r="C242" i="1"/>
  <c r="C241" i="1"/>
  <c r="D241" i="1" s="1"/>
  <c r="C240" i="1"/>
  <c r="D240" i="1" s="1"/>
  <c r="E240" i="1" s="1"/>
  <c r="C239" i="1"/>
  <c r="D239" i="1" s="1"/>
  <c r="E239" i="1" s="1"/>
  <c r="C238" i="1"/>
  <c r="D238" i="1" s="1"/>
  <c r="C237" i="1"/>
  <c r="D237" i="1" s="1"/>
  <c r="C236" i="1"/>
  <c r="D236" i="1" s="1"/>
  <c r="E236" i="1" s="1"/>
  <c r="D235" i="1"/>
  <c r="E235" i="1" s="1"/>
  <c r="C235" i="1"/>
  <c r="C234" i="1"/>
  <c r="D234" i="1" s="1"/>
  <c r="E234" i="1" s="1"/>
  <c r="E233" i="1"/>
  <c r="C233" i="1"/>
  <c r="D233" i="1" s="1"/>
  <c r="D232" i="1"/>
  <c r="C232" i="1"/>
  <c r="C231" i="1"/>
  <c r="D231" i="1" s="1"/>
  <c r="C230" i="1"/>
  <c r="D230" i="1" s="1"/>
  <c r="E230" i="1" s="1"/>
  <c r="D229" i="1"/>
  <c r="C229" i="1"/>
  <c r="C228" i="1"/>
  <c r="D228" i="1" s="1"/>
  <c r="E228" i="1" s="1"/>
  <c r="D227" i="1"/>
  <c r="C227" i="1"/>
  <c r="C226" i="1"/>
  <c r="D226" i="1" s="1"/>
  <c r="C225" i="1"/>
  <c r="D225" i="1" s="1"/>
  <c r="E225" i="1" s="1"/>
  <c r="C224" i="1"/>
  <c r="D224" i="1" s="1"/>
  <c r="E224" i="1" s="1"/>
  <c r="C223" i="1"/>
  <c r="D223" i="1" s="1"/>
  <c r="C222" i="1"/>
  <c r="D222" i="1" s="1"/>
  <c r="C221" i="1"/>
  <c r="D221" i="1" s="1"/>
  <c r="E221" i="1" s="1"/>
  <c r="D220" i="1"/>
  <c r="E220" i="1" s="1"/>
  <c r="C220" i="1"/>
  <c r="C219" i="1"/>
  <c r="D219" i="1" s="1"/>
  <c r="E219" i="1" s="1"/>
  <c r="D218" i="1"/>
  <c r="E218" i="1" s="1"/>
  <c r="C218" i="1"/>
  <c r="C217" i="1"/>
  <c r="D217" i="1" s="1"/>
  <c r="E217" i="1" s="1"/>
  <c r="C216" i="1"/>
  <c r="D216" i="1" s="1"/>
  <c r="C215" i="1"/>
  <c r="D215" i="1" s="1"/>
  <c r="C214" i="1"/>
  <c r="D214" i="1" s="1"/>
  <c r="E214" i="1" s="1"/>
  <c r="D213" i="1"/>
  <c r="C213" i="1"/>
  <c r="C212" i="1"/>
  <c r="D212" i="1" s="1"/>
  <c r="E212" i="1" s="1"/>
  <c r="C211" i="1"/>
  <c r="D211" i="1" s="1"/>
  <c r="E211" i="1" s="1"/>
  <c r="C210" i="1"/>
  <c r="D210" i="1" s="1"/>
  <c r="C209" i="1"/>
  <c r="D209" i="1" s="1"/>
  <c r="C208" i="1"/>
  <c r="D208" i="1" s="1"/>
  <c r="C207" i="1"/>
  <c r="D207" i="1" s="1"/>
  <c r="E207" i="1" s="1"/>
  <c r="C206" i="1"/>
  <c r="D206" i="1" s="1"/>
  <c r="C205" i="1"/>
  <c r="D205" i="1" s="1"/>
  <c r="E205" i="1" s="1"/>
  <c r="D204" i="1"/>
  <c r="C204" i="1"/>
  <c r="D203" i="1"/>
  <c r="C203" i="1"/>
  <c r="E202" i="1"/>
  <c r="D202" i="1"/>
  <c r="C202" i="1"/>
  <c r="C201" i="1"/>
  <c r="D201" i="1" s="1"/>
  <c r="C200" i="1"/>
  <c r="D200" i="1" s="1"/>
  <c r="E200" i="1" s="1"/>
  <c r="C199" i="1"/>
  <c r="D199" i="1" s="1"/>
  <c r="E199" i="1" s="1"/>
  <c r="C198" i="1"/>
  <c r="D198" i="1" s="1"/>
  <c r="C197" i="1"/>
  <c r="D197" i="1" s="1"/>
  <c r="C196" i="1"/>
  <c r="D196" i="1" s="1"/>
  <c r="C195" i="1"/>
  <c r="D195" i="1" s="1"/>
  <c r="E195" i="1" s="1"/>
  <c r="D194" i="1"/>
  <c r="C194" i="1"/>
  <c r="C193" i="1"/>
  <c r="D193" i="1" s="1"/>
  <c r="E193" i="1" s="1"/>
  <c r="C192" i="1"/>
  <c r="D192" i="1" s="1"/>
  <c r="C191" i="1"/>
  <c r="D191" i="1" s="1"/>
  <c r="C190" i="1"/>
  <c r="D190" i="1" s="1"/>
  <c r="C189" i="1"/>
  <c r="D189" i="1" s="1"/>
  <c r="E189" i="1" s="1"/>
  <c r="C188" i="1"/>
  <c r="D188" i="1" s="1"/>
  <c r="E188" i="1" s="1"/>
  <c r="D187" i="1"/>
  <c r="C187" i="1"/>
  <c r="C186" i="1"/>
  <c r="D186" i="1" s="1"/>
  <c r="E186" i="1" s="1"/>
  <c r="C185" i="1"/>
  <c r="D185" i="1" s="1"/>
  <c r="C184" i="1"/>
  <c r="D184" i="1" s="1"/>
  <c r="C183" i="1"/>
  <c r="D183" i="1" s="1"/>
  <c r="C182" i="1"/>
  <c r="D182" i="1" s="1"/>
  <c r="D181" i="1"/>
  <c r="C181" i="1"/>
  <c r="D180" i="1"/>
  <c r="C180" i="1"/>
  <c r="D179" i="1"/>
  <c r="C179" i="1"/>
  <c r="D178" i="1"/>
  <c r="E178" i="1" s="1"/>
  <c r="C178" i="1"/>
  <c r="C177" i="1"/>
  <c r="D177" i="1" s="1"/>
  <c r="E177" i="1" s="1"/>
  <c r="C176" i="1"/>
  <c r="D176" i="1" s="1"/>
  <c r="E176" i="1" s="1"/>
  <c r="C175" i="1"/>
  <c r="D175" i="1" s="1"/>
  <c r="C174" i="1"/>
  <c r="D174" i="1" s="1"/>
  <c r="E174" i="1" s="1"/>
  <c r="D173" i="1"/>
  <c r="E173" i="1" s="1"/>
  <c r="C173" i="1"/>
  <c r="C172" i="1"/>
  <c r="D172" i="1" s="1"/>
  <c r="E172" i="1" s="1"/>
  <c r="D171" i="1"/>
  <c r="E171" i="1" s="1"/>
  <c r="C171" i="1"/>
  <c r="D170" i="1"/>
  <c r="E170" i="1" s="1"/>
  <c r="C170" i="1"/>
  <c r="C169" i="1"/>
  <c r="D169" i="1" s="1"/>
  <c r="C168" i="1"/>
  <c r="D168" i="1" s="1"/>
  <c r="E168" i="1" s="1"/>
  <c r="C167" i="1"/>
  <c r="D167" i="1" s="1"/>
  <c r="C166" i="1"/>
  <c r="D166" i="1" s="1"/>
  <c r="C165" i="1"/>
  <c r="D165" i="1" s="1"/>
  <c r="E165" i="1" s="1"/>
  <c r="D164" i="1"/>
  <c r="E164" i="1" s="1"/>
  <c r="C164" i="1"/>
  <c r="C163" i="1"/>
  <c r="D163" i="1" s="1"/>
  <c r="C162" i="1"/>
  <c r="D162" i="1" s="1"/>
  <c r="C161" i="1"/>
  <c r="D161" i="1" s="1"/>
  <c r="E161" i="1" s="1"/>
  <c r="E160" i="1"/>
  <c r="C160" i="1"/>
  <c r="D160" i="1" s="1"/>
  <c r="C159" i="1"/>
  <c r="D159" i="1" s="1"/>
  <c r="C158" i="1"/>
  <c r="D158" i="1" s="1"/>
  <c r="D157" i="1"/>
  <c r="E157" i="1" s="1"/>
  <c r="C157" i="1"/>
  <c r="C156" i="1"/>
  <c r="D156" i="1" s="1"/>
  <c r="E156" i="1" s="1"/>
  <c r="C155" i="1"/>
  <c r="D155" i="1" s="1"/>
  <c r="E155" i="1" s="1"/>
  <c r="D154" i="1"/>
  <c r="E154" i="1" s="1"/>
  <c r="C154" i="1"/>
  <c r="C153" i="1"/>
  <c r="D153" i="1" s="1"/>
  <c r="E153" i="1" s="1"/>
  <c r="C152" i="1"/>
  <c r="D152" i="1" s="1"/>
  <c r="E152" i="1" s="1"/>
  <c r="C151" i="1"/>
  <c r="D151" i="1" s="1"/>
  <c r="C150" i="1"/>
  <c r="D150" i="1" s="1"/>
  <c r="C149" i="1"/>
  <c r="D149" i="1" s="1"/>
  <c r="C148" i="1"/>
  <c r="D148" i="1" s="1"/>
  <c r="E148" i="1" s="1"/>
  <c r="C147" i="1"/>
  <c r="D147" i="1" s="1"/>
  <c r="E147" i="1" s="1"/>
  <c r="C146" i="1"/>
  <c r="D146" i="1" s="1"/>
  <c r="C145" i="1"/>
  <c r="D145" i="1" s="1"/>
  <c r="C144" i="1"/>
  <c r="D144" i="1" s="1"/>
  <c r="E144" i="1" s="1"/>
  <c r="C143" i="1"/>
  <c r="D143" i="1" s="1"/>
  <c r="C142" i="1"/>
  <c r="D142" i="1" s="1"/>
  <c r="D141" i="1"/>
  <c r="C141" i="1"/>
  <c r="D140" i="1"/>
  <c r="C140" i="1"/>
  <c r="D139" i="1"/>
  <c r="E139" i="1" s="1"/>
  <c r="C139" i="1"/>
  <c r="C138" i="1"/>
  <c r="D138" i="1" s="1"/>
  <c r="E138" i="1" s="1"/>
  <c r="C137" i="1"/>
  <c r="D137" i="1" s="1"/>
  <c r="E137" i="1" s="1"/>
  <c r="C136" i="1"/>
  <c r="D136" i="1" s="1"/>
  <c r="C135" i="1"/>
  <c r="D135" i="1" s="1"/>
  <c r="C134" i="1"/>
  <c r="D134" i="1" s="1"/>
  <c r="C133" i="1"/>
  <c r="D133" i="1" s="1"/>
  <c r="C132" i="1"/>
  <c r="D132" i="1" s="1"/>
  <c r="C131" i="1"/>
  <c r="D131" i="1" s="1"/>
  <c r="E131" i="1" s="1"/>
  <c r="C130" i="1"/>
  <c r="D130" i="1" s="1"/>
  <c r="E130" i="1" s="1"/>
  <c r="C129" i="1"/>
  <c r="D129" i="1" s="1"/>
  <c r="E129" i="1" s="1"/>
  <c r="C128" i="1"/>
  <c r="D128" i="1" s="1"/>
  <c r="C127" i="1"/>
  <c r="D127" i="1" s="1"/>
  <c r="C126" i="1"/>
  <c r="D126" i="1" s="1"/>
  <c r="D125" i="1"/>
  <c r="E125" i="1" s="1"/>
  <c r="C125" i="1"/>
  <c r="D124" i="1"/>
  <c r="C124" i="1"/>
  <c r="C123" i="1"/>
  <c r="D123" i="1" s="1"/>
  <c r="E123" i="1" s="1"/>
  <c r="C122" i="1"/>
  <c r="D122" i="1" s="1"/>
  <c r="E122" i="1" s="1"/>
  <c r="C121" i="1"/>
  <c r="D121" i="1" s="1"/>
  <c r="C120" i="1"/>
  <c r="D120" i="1" s="1"/>
  <c r="C119" i="1"/>
  <c r="D119" i="1" s="1"/>
  <c r="C118" i="1"/>
  <c r="D118" i="1" s="1"/>
  <c r="E118" i="1" s="1"/>
  <c r="C117" i="1"/>
  <c r="D117" i="1" s="1"/>
  <c r="E117" i="1" s="1"/>
  <c r="C116" i="1"/>
  <c r="D116" i="1" s="1"/>
  <c r="E116" i="1" s="1"/>
  <c r="D115" i="1"/>
  <c r="E115" i="1" s="1"/>
  <c r="C115" i="1"/>
  <c r="D114" i="1"/>
  <c r="E114" i="1" s="1"/>
  <c r="C114" i="1"/>
  <c r="C113" i="1"/>
  <c r="D113" i="1" s="1"/>
  <c r="C112" i="1"/>
  <c r="D112" i="1" s="1"/>
  <c r="E112" i="1" s="1"/>
  <c r="C111" i="1"/>
  <c r="D111" i="1" s="1"/>
  <c r="E111" i="1" s="1"/>
  <c r="C110" i="1"/>
  <c r="D110" i="1" s="1"/>
  <c r="C109" i="1"/>
  <c r="D109" i="1" s="1"/>
  <c r="E109" i="1" s="1"/>
  <c r="D108" i="1"/>
  <c r="E108" i="1" s="1"/>
  <c r="C108" i="1"/>
  <c r="C107" i="1"/>
  <c r="D107" i="1" s="1"/>
  <c r="E107" i="1" s="1"/>
  <c r="D106" i="1"/>
  <c r="E106" i="1" s="1"/>
  <c r="C106" i="1"/>
  <c r="C105" i="1"/>
  <c r="D105" i="1" s="1"/>
  <c r="E105" i="1" s="1"/>
  <c r="D104" i="1"/>
  <c r="E104" i="1" s="1"/>
  <c r="C104" i="1"/>
  <c r="C103" i="1"/>
  <c r="D103" i="1" s="1"/>
  <c r="E103" i="1" s="1"/>
  <c r="C102" i="1"/>
  <c r="D102" i="1" s="1"/>
  <c r="C101" i="1"/>
  <c r="D101" i="1" s="1"/>
  <c r="E101" i="1" s="1"/>
  <c r="C100" i="1"/>
  <c r="D100" i="1" s="1"/>
  <c r="E100" i="1" s="1"/>
  <c r="C99" i="1"/>
  <c r="D99" i="1" s="1"/>
  <c r="E99" i="1" s="1"/>
  <c r="C98" i="1"/>
  <c r="D98" i="1" s="1"/>
  <c r="E98" i="1" s="1"/>
  <c r="C97" i="1"/>
  <c r="D97" i="1" s="1"/>
  <c r="E97" i="1" s="1"/>
  <c r="D96" i="1"/>
  <c r="E96" i="1" s="1"/>
  <c r="C96" i="1"/>
  <c r="C95" i="1"/>
  <c r="D95" i="1" s="1"/>
  <c r="C94" i="1"/>
  <c r="D94" i="1" s="1"/>
  <c r="D93" i="1"/>
  <c r="E93" i="1" s="1"/>
  <c r="C93" i="1"/>
  <c r="D92" i="1"/>
  <c r="E92" i="1" s="1"/>
  <c r="C92" i="1"/>
  <c r="C91" i="1"/>
  <c r="D91" i="1" s="1"/>
  <c r="E91" i="1" s="1"/>
  <c r="C90" i="1"/>
  <c r="D90" i="1" s="1"/>
  <c r="E90" i="1" s="1"/>
  <c r="C89" i="1"/>
  <c r="D89" i="1" s="1"/>
  <c r="C88" i="1"/>
  <c r="D88" i="1" s="1"/>
  <c r="C87" i="1"/>
  <c r="D87" i="1" s="1"/>
  <c r="C86" i="1"/>
  <c r="D86" i="1" s="1"/>
  <c r="C85" i="1"/>
  <c r="D85" i="1" s="1"/>
  <c r="E85" i="1" s="1"/>
  <c r="C84" i="1"/>
  <c r="D84" i="1" s="1"/>
  <c r="E84" i="1" s="1"/>
  <c r="C83" i="1"/>
  <c r="D83" i="1" s="1"/>
  <c r="E83" i="1" s="1"/>
  <c r="C82" i="1"/>
  <c r="D82" i="1" s="1"/>
  <c r="E82" i="1" s="1"/>
  <c r="C81" i="1"/>
  <c r="D81" i="1" s="1"/>
  <c r="C80" i="1"/>
  <c r="D80" i="1" s="1"/>
  <c r="E80" i="1" s="1"/>
  <c r="C79" i="1"/>
  <c r="D79" i="1" s="1"/>
  <c r="E79" i="1" s="1"/>
  <c r="C78" i="1"/>
  <c r="D78" i="1" s="1"/>
  <c r="E78" i="1" s="1"/>
  <c r="C77" i="1"/>
  <c r="D77" i="1" s="1"/>
  <c r="E77" i="1" s="1"/>
  <c r="C76" i="1"/>
  <c r="D76" i="1" s="1"/>
  <c r="E76" i="1" s="1"/>
  <c r="D75" i="1"/>
  <c r="E75" i="1" s="1"/>
  <c r="C75" i="1"/>
  <c r="D74" i="1"/>
  <c r="E74" i="1" s="1"/>
  <c r="C74" i="1"/>
  <c r="C73" i="1"/>
  <c r="D73" i="1" s="1"/>
  <c r="D72" i="1"/>
  <c r="E72" i="1" s="1"/>
  <c r="C72" i="1"/>
  <c r="E71" i="1"/>
  <c r="C71" i="1"/>
  <c r="D71" i="1" s="1"/>
  <c r="C70" i="1"/>
  <c r="D70" i="1" s="1"/>
  <c r="E70" i="1" s="1"/>
  <c r="D69" i="1"/>
  <c r="E69" i="1" s="1"/>
  <c r="C69" i="1"/>
  <c r="C68" i="1"/>
  <c r="D68" i="1" s="1"/>
  <c r="E68" i="1" s="1"/>
  <c r="C67" i="1"/>
  <c r="D67" i="1" s="1"/>
  <c r="E67" i="1" s="1"/>
  <c r="C66" i="1"/>
  <c r="D66" i="1" s="1"/>
  <c r="E66" i="1" s="1"/>
  <c r="C65" i="1"/>
  <c r="D65" i="1" s="1"/>
  <c r="E65" i="1" s="1"/>
  <c r="C64" i="1"/>
  <c r="D64" i="1" s="1"/>
  <c r="E64" i="1" s="1"/>
  <c r="C63" i="1"/>
  <c r="D63" i="1" s="1"/>
  <c r="E63" i="1" s="1"/>
  <c r="C62" i="1"/>
  <c r="D62" i="1" s="1"/>
  <c r="D61" i="1"/>
  <c r="E61" i="1" s="1"/>
  <c r="C61" i="1"/>
  <c r="D60" i="1"/>
  <c r="E60" i="1" s="1"/>
  <c r="C60" i="1"/>
  <c r="C59" i="1"/>
  <c r="D59" i="1" s="1"/>
  <c r="E59" i="1" s="1"/>
  <c r="D58" i="1"/>
  <c r="E58" i="1" s="1"/>
  <c r="C58" i="1"/>
  <c r="C57" i="1"/>
  <c r="D57" i="1" s="1"/>
  <c r="E57" i="1" s="1"/>
  <c r="C56" i="1"/>
  <c r="D56" i="1" s="1"/>
  <c r="E56" i="1" s="1"/>
  <c r="C55" i="1"/>
  <c r="D55" i="1" s="1"/>
  <c r="E55" i="1" s="1"/>
  <c r="C54" i="1"/>
  <c r="D54" i="1" s="1"/>
  <c r="E54" i="1" s="1"/>
  <c r="C53" i="1"/>
  <c r="D53" i="1" s="1"/>
  <c r="E53" i="1" s="1"/>
  <c r="C52" i="1"/>
  <c r="D52" i="1" s="1"/>
  <c r="E52" i="1" s="1"/>
  <c r="C51" i="1"/>
  <c r="D51" i="1" s="1"/>
  <c r="E51" i="1" s="1"/>
  <c r="C50" i="1"/>
  <c r="D50" i="1" s="1"/>
  <c r="E50" i="1" s="1"/>
  <c r="C49" i="1"/>
  <c r="D49" i="1" s="1"/>
  <c r="C48" i="1"/>
  <c r="D48" i="1" s="1"/>
  <c r="E48" i="1" s="1"/>
  <c r="C47" i="1"/>
  <c r="D47" i="1" s="1"/>
  <c r="E47" i="1" s="1"/>
  <c r="C46" i="1"/>
  <c r="D46" i="1" s="1"/>
  <c r="C45" i="1"/>
  <c r="D45" i="1" s="1"/>
  <c r="E45" i="1" s="1"/>
  <c r="C44" i="1"/>
  <c r="D44" i="1" s="1"/>
  <c r="E44" i="1" s="1"/>
  <c r="C43" i="1"/>
  <c r="D43" i="1" s="1"/>
  <c r="E43" i="1" s="1"/>
  <c r="C42" i="1"/>
  <c r="D42" i="1" s="1"/>
  <c r="E42" i="1" s="1"/>
  <c r="C41" i="1"/>
  <c r="D41" i="1" s="1"/>
  <c r="E41" i="1" s="1"/>
  <c r="D40" i="1"/>
  <c r="E40" i="1" s="1"/>
  <c r="C40" i="1"/>
  <c r="E39" i="1"/>
  <c r="C39" i="1"/>
  <c r="D39" i="1" s="1"/>
  <c r="C38" i="1"/>
  <c r="D38" i="1" s="1"/>
  <c r="E38" i="1" s="1"/>
  <c r="C37" i="1"/>
  <c r="D37" i="1" s="1"/>
  <c r="E37" i="1" s="1"/>
  <c r="D36" i="1"/>
  <c r="E36" i="1" s="1"/>
  <c r="C36" i="1"/>
  <c r="C35" i="1"/>
  <c r="D35" i="1" s="1"/>
  <c r="E35" i="1" s="1"/>
  <c r="C34" i="1"/>
  <c r="D34" i="1" s="1"/>
  <c r="E34" i="1" s="1"/>
  <c r="C33" i="1"/>
  <c r="D33" i="1" s="1"/>
  <c r="E33" i="1" s="1"/>
  <c r="C32" i="1"/>
  <c r="D32" i="1" s="1"/>
  <c r="E32" i="1" s="1"/>
  <c r="C31" i="1"/>
  <c r="D31" i="1" s="1"/>
  <c r="E31" i="1" s="1"/>
  <c r="C30" i="1"/>
  <c r="D30" i="1" s="1"/>
  <c r="E30" i="1" s="1"/>
  <c r="C29" i="1"/>
  <c r="D29" i="1" s="1"/>
  <c r="E29" i="1" s="1"/>
  <c r="D28" i="1"/>
  <c r="E28" i="1" s="1"/>
  <c r="C28" i="1"/>
  <c r="C27" i="1"/>
  <c r="D27" i="1" s="1"/>
  <c r="E27" i="1" s="1"/>
  <c r="D26" i="1"/>
  <c r="E26" i="1" s="1"/>
  <c r="C26" i="1"/>
  <c r="C25" i="1"/>
  <c r="D25" i="1" s="1"/>
  <c r="E25" i="1" s="1"/>
  <c r="C24" i="1"/>
  <c r="D24" i="1" s="1"/>
  <c r="E24" i="1" s="1"/>
  <c r="C23" i="1"/>
  <c r="D23" i="1" s="1"/>
  <c r="E23" i="1" s="1"/>
  <c r="D22" i="1"/>
  <c r="E22" i="1" s="1"/>
  <c r="C22" i="1"/>
  <c r="C21" i="1"/>
  <c r="D21" i="1" s="1"/>
  <c r="E21" i="1" s="1"/>
  <c r="D20" i="1"/>
  <c r="E20" i="1" s="1"/>
  <c r="C20" i="1"/>
  <c r="C19" i="1"/>
  <c r="D19" i="1" s="1"/>
  <c r="E19" i="1" s="1"/>
  <c r="D18" i="1"/>
  <c r="E18" i="1" s="1"/>
  <c r="C18" i="1"/>
  <c r="C17" i="1"/>
  <c r="D17" i="1" s="1"/>
  <c r="E17" i="1" s="1"/>
  <c r="C16" i="1"/>
  <c r="D16" i="1" s="1"/>
  <c r="E16" i="1" s="1"/>
  <c r="E15" i="1"/>
  <c r="C15" i="1"/>
  <c r="D15" i="1" s="1"/>
  <c r="C14" i="1"/>
  <c r="D14" i="1" s="1"/>
  <c r="E14" i="1" s="1"/>
  <c r="C13" i="1"/>
  <c r="D13" i="1" s="1"/>
  <c r="E13" i="1" s="1"/>
  <c r="C12" i="1"/>
  <c r="D12" i="1" s="1"/>
  <c r="C11" i="1"/>
  <c r="D11" i="1" s="1"/>
  <c r="E11" i="1" s="1"/>
  <c r="C10" i="1"/>
  <c r="D10" i="1" s="1"/>
  <c r="E10" i="1" s="1"/>
  <c r="C9" i="1"/>
  <c r="D9" i="1" s="1"/>
  <c r="C8" i="1"/>
  <c r="D8" i="1" s="1"/>
  <c r="E8" i="1" s="1"/>
  <c r="C7" i="1"/>
  <c r="D7" i="1" s="1"/>
  <c r="E7" i="1" s="1"/>
  <c r="C6" i="1"/>
  <c r="D6" i="1" s="1"/>
  <c r="E6" i="1" s="1"/>
  <c r="C5" i="1"/>
  <c r="D5" i="1" s="1"/>
  <c r="D4" i="1"/>
  <c r="E4" i="1" s="1"/>
  <c r="C4" i="1"/>
  <c r="C3" i="1"/>
  <c r="D3" i="1" s="1"/>
  <c r="E3" i="1" s="1"/>
  <c r="E2" i="1"/>
  <c r="D2" i="1"/>
  <c r="E570" i="1" s="1"/>
  <c r="E669" i="1" l="1"/>
  <c r="E110" i="1"/>
  <c r="E145" i="1"/>
  <c r="E159" i="1"/>
  <c r="E201" i="1"/>
  <c r="E241" i="1"/>
  <c r="E317" i="1"/>
  <c r="E410" i="1"/>
  <c r="E469" i="1"/>
  <c r="E484" i="1"/>
  <c r="E166" i="1"/>
  <c r="E208" i="1"/>
  <c r="E255" i="1"/>
  <c r="E263" i="1"/>
  <c r="E269" i="1"/>
  <c r="E304" i="1"/>
  <c r="E361" i="1"/>
  <c r="E375" i="1"/>
  <c r="E381" i="1"/>
  <c r="E420" i="1"/>
  <c r="E433" i="1"/>
  <c r="E485" i="1"/>
  <c r="E518" i="1"/>
  <c r="E549" i="1"/>
  <c r="E585" i="1"/>
  <c r="E187" i="1"/>
  <c r="E194" i="1"/>
  <c r="E209" i="1"/>
  <c r="E216" i="1"/>
  <c r="E223" i="1"/>
  <c r="E229" i="1"/>
  <c r="E242" i="1"/>
  <c r="E249" i="1"/>
  <c r="E278" i="1"/>
  <c r="E305" i="1"/>
  <c r="E347" i="1"/>
  <c r="E368" i="1"/>
  <c r="E421" i="1"/>
  <c r="E534" i="1"/>
  <c r="E541" i="1"/>
  <c r="E632" i="1"/>
  <c r="E586" i="1"/>
  <c r="E5" i="1"/>
  <c r="E46" i="1"/>
  <c r="E119" i="1"/>
  <c r="E175" i="1"/>
  <c r="E271" i="1"/>
  <c r="E285" i="1"/>
  <c r="E342" i="1"/>
  <c r="E383" i="1"/>
  <c r="E442" i="1"/>
  <c r="E520" i="1"/>
  <c r="E648" i="1"/>
  <c r="E73" i="1"/>
  <c r="E86" i="1"/>
  <c r="E113" i="1"/>
  <c r="E120" i="1"/>
  <c r="E126" i="1"/>
  <c r="E140" i="1"/>
  <c r="E169" i="1"/>
  <c r="E181" i="1"/>
  <c r="E203" i="1"/>
  <c r="E231" i="1"/>
  <c r="E258" i="1"/>
  <c r="E294" i="1"/>
  <c r="E349" i="1"/>
  <c r="E436" i="1"/>
  <c r="E507" i="1"/>
  <c r="E528" i="1"/>
  <c r="E611" i="1"/>
  <c r="E127" i="1"/>
  <c r="E182" i="1"/>
  <c r="E259" i="1"/>
  <c r="E273" i="1"/>
  <c r="E335" i="1"/>
  <c r="E358" i="1"/>
  <c r="E81" i="1"/>
  <c r="E87" i="1"/>
  <c r="E94" i="1"/>
  <c r="E121" i="1"/>
  <c r="E128" i="1"/>
  <c r="E134" i="1"/>
  <c r="E141" i="1"/>
  <c r="E183" i="1"/>
  <c r="E190" i="1"/>
  <c r="E204" i="1"/>
  <c r="E237" i="1"/>
  <c r="E287" i="1"/>
  <c r="E295" i="1"/>
  <c r="E322" i="1"/>
  <c r="E385" i="1"/>
  <c r="E392" i="1"/>
  <c r="E400" i="1"/>
  <c r="E465" i="1"/>
  <c r="E480" i="1"/>
  <c r="E544" i="1"/>
  <c r="E613" i="1"/>
  <c r="E88" i="1"/>
  <c r="E95" i="1"/>
  <c r="E135" i="1"/>
  <c r="E184" i="1"/>
  <c r="E191" i="1"/>
  <c r="E232" i="1"/>
  <c r="E246" i="1"/>
  <c r="E274" i="1"/>
  <c r="E288" i="1"/>
  <c r="E323" i="1"/>
  <c r="E337" i="1"/>
  <c r="E351" i="1"/>
  <c r="E530" i="1"/>
  <c r="E598" i="1"/>
  <c r="E659" i="1"/>
  <c r="E675" i="1"/>
  <c r="E9" i="1"/>
  <c r="E49" i="1"/>
  <c r="E62" i="1"/>
  <c r="E89" i="1"/>
  <c r="E102" i="1"/>
  <c r="E136" i="1"/>
  <c r="E143" i="1"/>
  <c r="E150" i="1"/>
  <c r="E185" i="1"/>
  <c r="E192" i="1"/>
  <c r="E198" i="1"/>
  <c r="E275" i="1"/>
  <c r="E289" i="1"/>
  <c r="E301" i="1"/>
  <c r="E352" i="1"/>
  <c r="E417" i="1"/>
  <c r="E459" i="1"/>
  <c r="E12" i="1"/>
  <c r="E133" i="1"/>
  <c r="E142" i="1"/>
  <c r="E146" i="1"/>
  <c r="E151" i="1"/>
  <c r="E163" i="1"/>
  <c r="E180" i="1"/>
  <c r="E197" i="1"/>
  <c r="E206" i="1"/>
  <c r="E210" i="1"/>
  <c r="E215" i="1"/>
  <c r="E227" i="1"/>
  <c r="E248" i="1"/>
  <c r="E251" i="1"/>
  <c r="E256" i="1"/>
  <c r="E261" i="1"/>
  <c r="E265" i="1"/>
  <c r="E268" i="1"/>
  <c r="E291" i="1"/>
  <c r="E312" i="1"/>
  <c r="E315" i="1"/>
  <c r="E320" i="1"/>
  <c r="E325" i="1"/>
  <c r="E329" i="1"/>
  <c r="E332" i="1"/>
  <c r="E355" i="1"/>
  <c r="E376" i="1"/>
  <c r="E379" i="1"/>
  <c r="E384" i="1"/>
  <c r="E389" i="1"/>
  <c r="E403" i="1"/>
  <c r="E423" i="1"/>
  <c r="E440" i="1"/>
  <c r="E467" i="1"/>
  <c r="E477" i="1"/>
  <c r="E482" i="1"/>
  <c r="E492" i="1"/>
  <c r="E517" i="1"/>
  <c r="E533" i="1"/>
  <c r="E547" i="1"/>
  <c r="E561" i="1"/>
  <c r="E574" i="1"/>
  <c r="E578" i="1"/>
  <c r="E594" i="1"/>
  <c r="E645" i="1"/>
  <c r="E282" i="1"/>
  <c r="E303" i="1"/>
  <c r="E321" i="1"/>
  <c r="E326" i="1"/>
  <c r="E338" i="1"/>
  <c r="E343" i="1"/>
  <c r="E346" i="1"/>
  <c r="E367" i="1"/>
  <c r="E404" i="1"/>
  <c r="E408" i="1"/>
  <c r="E413" i="1"/>
  <c r="E418" i="1"/>
  <c r="E428" i="1"/>
  <c r="E432" i="1"/>
  <c r="E437" i="1"/>
  <c r="E454" i="1"/>
  <c r="E458" i="1"/>
  <c r="E501" i="1"/>
  <c r="E522" i="1"/>
  <c r="E557" i="1"/>
  <c r="E584" i="1"/>
  <c r="E595" i="1"/>
  <c r="E605" i="1"/>
  <c r="E625" i="1"/>
  <c r="E662" i="1"/>
  <c r="E672" i="1"/>
  <c r="E719" i="1"/>
  <c r="E703" i="1"/>
  <c r="E639" i="1"/>
  <c r="E575" i="1"/>
  <c r="E511" i="1"/>
  <c r="E695" i="1"/>
  <c r="E718" i="1"/>
  <c r="E711" i="1"/>
  <c r="E691" i="1"/>
  <c r="E674" i="1"/>
  <c r="E654" i="1"/>
  <c r="E647" i="1"/>
  <c r="E627" i="1"/>
  <c r="E610" i="1"/>
  <c r="E590" i="1"/>
  <c r="E583" i="1"/>
  <c r="E563" i="1"/>
  <c r="E546" i="1"/>
  <c r="E526" i="1"/>
  <c r="E519" i="1"/>
  <c r="E499" i="1"/>
  <c r="E479" i="1"/>
  <c r="E463" i="1"/>
  <c r="E447" i="1"/>
  <c r="E431" i="1"/>
  <c r="E687" i="1"/>
  <c r="E623" i="1"/>
  <c r="E559" i="1"/>
  <c r="E495" i="1"/>
  <c r="E715" i="1"/>
  <c r="E614" i="1"/>
  <c r="E606" i="1"/>
  <c r="E562" i="1"/>
  <c r="E551" i="1"/>
  <c r="E543" i="1"/>
  <c r="E527" i="1"/>
  <c r="E523" i="1"/>
  <c r="E515" i="1"/>
  <c r="E470" i="1"/>
  <c r="E399" i="1"/>
  <c r="E621" i="1"/>
  <c r="E535" i="1"/>
  <c r="E503" i="1"/>
  <c r="E451" i="1"/>
  <c r="E679" i="1"/>
  <c r="E671" i="1"/>
  <c r="E655" i="1"/>
  <c r="E651" i="1"/>
  <c r="E643" i="1"/>
  <c r="E635" i="1"/>
  <c r="E699" i="1"/>
  <c r="E690" i="1"/>
  <c r="E682" i="1"/>
  <c r="E663" i="1"/>
  <c r="E631" i="1"/>
  <c r="E550" i="1"/>
  <c r="E542" i="1"/>
  <c r="E498" i="1"/>
  <c r="E487" i="1"/>
  <c r="E435" i="1"/>
  <c r="E642" i="1"/>
  <c r="E638" i="1"/>
  <c r="E634" i="1"/>
  <c r="E707" i="1"/>
  <c r="E698" i="1"/>
  <c r="E678" i="1"/>
  <c r="E670" i="1"/>
  <c r="E658" i="1"/>
  <c r="E626" i="1"/>
  <c r="E615" i="1"/>
  <c r="E607" i="1"/>
  <c r="E591" i="1"/>
  <c r="E587" i="1"/>
  <c r="E579" i="1"/>
  <c r="E571" i="1"/>
  <c r="E483" i="1"/>
  <c r="E471" i="1"/>
  <c r="E468" i="1"/>
  <c r="E453" i="1"/>
  <c r="E445" i="1"/>
  <c r="E419" i="1"/>
  <c r="E415" i="1"/>
  <c r="E685" i="1"/>
  <c r="E599" i="1"/>
  <c r="E567" i="1"/>
  <c r="E486" i="1"/>
  <c r="E124" i="1"/>
  <c r="E132" i="1"/>
  <c r="E149" i="1"/>
  <c r="E158" i="1"/>
  <c r="E162" i="1"/>
  <c r="E167" i="1"/>
  <c r="E179" i="1"/>
  <c r="E196" i="1"/>
  <c r="E213" i="1"/>
  <c r="E222" i="1"/>
  <c r="E226" i="1"/>
  <c r="E243" i="1"/>
  <c r="E264" i="1"/>
  <c r="E267" i="1"/>
  <c r="E272" i="1"/>
  <c r="E277" i="1"/>
  <c r="E281" i="1"/>
  <c r="E284" i="1"/>
  <c r="E307" i="1"/>
  <c r="E328" i="1"/>
  <c r="E331" i="1"/>
  <c r="E336" i="1"/>
  <c r="E341" i="1"/>
  <c r="E345" i="1"/>
  <c r="E348" i="1"/>
  <c r="E371" i="1"/>
  <c r="E388" i="1"/>
  <c r="E397" i="1"/>
  <c r="E416" i="1"/>
  <c r="E422" i="1"/>
  <c r="E439" i="1"/>
  <c r="E448" i="1"/>
  <c r="E476" i="1"/>
  <c r="E481" i="1"/>
  <c r="E490" i="1"/>
  <c r="E494" i="1"/>
  <c r="E508" i="1"/>
  <c r="E512" i="1"/>
  <c r="E531" i="1"/>
  <c r="E556" i="1"/>
  <c r="E565" i="1"/>
  <c r="E582" i="1"/>
  <c r="E603" i="1"/>
  <c r="E608" i="1"/>
  <c r="E618" i="1"/>
  <c r="E629" i="1"/>
  <c r="E649" i="1"/>
  <c r="E633" i="1"/>
  <c r="E637" i="1"/>
  <c r="E641" i="1"/>
  <c r="E653" i="1"/>
  <c r="E665" i="1"/>
  <c r="E673" i="1"/>
  <c r="E693" i="1"/>
  <c r="E706" i="1"/>
  <c r="E244" i="1"/>
  <c r="E260" i="1"/>
  <c r="E276" i="1"/>
  <c r="E292" i="1"/>
  <c r="E308" i="1"/>
  <c r="E324" i="1"/>
  <c r="E340" i="1"/>
  <c r="E356" i="1"/>
  <c r="E372" i="1"/>
  <c r="E411" i="1"/>
  <c r="E460" i="1"/>
  <c r="E529" i="1"/>
  <c r="E552" i="1"/>
  <c r="E564" i="1"/>
  <c r="E630" i="1"/>
  <c r="E689" i="1"/>
  <c r="E702" i="1"/>
  <c r="E717" i="1"/>
  <c r="E238" i="1"/>
  <c r="E254" i="1"/>
  <c r="E270" i="1"/>
  <c r="E286" i="1"/>
  <c r="E302" i="1"/>
  <c r="E318" i="1"/>
  <c r="E334" i="1"/>
  <c r="E350" i="1"/>
  <c r="E366" i="1"/>
  <c r="E382" i="1"/>
  <c r="E386" i="1"/>
  <c r="E393" i="1"/>
  <c r="E412" i="1"/>
  <c r="E430" i="1"/>
  <c r="E434" i="1"/>
  <c r="E449" i="1"/>
  <c r="E456" i="1"/>
  <c r="E464" i="1"/>
  <c r="E475" i="1"/>
  <c r="E505" i="1"/>
  <c r="E509" i="1"/>
  <c r="E513" i="1"/>
  <c r="E525" i="1"/>
  <c r="E537" i="1"/>
  <c r="E545" i="1"/>
  <c r="E560" i="1"/>
  <c r="E612" i="1"/>
  <c r="E619" i="1"/>
  <c r="E666" i="1"/>
  <c r="E694" i="1"/>
  <c r="E712" i="1"/>
  <c r="E568" i="1"/>
  <c r="E572" i="1"/>
  <c r="E576" i="1"/>
  <c r="E588" i="1"/>
  <c r="E592" i="1"/>
  <c r="E597" i="1"/>
  <c r="E620" i="1"/>
  <c r="E646" i="1"/>
  <c r="E650" i="1"/>
  <c r="E667" i="1"/>
  <c r="E686" i="1"/>
  <c r="E713" i="1"/>
  <c r="E398" i="1"/>
  <c r="E427" i="1"/>
  <c r="E446" i="1"/>
  <c r="E450" i="1"/>
  <c r="E472" i="1"/>
  <c r="E491" i="1"/>
  <c r="E538" i="1"/>
  <c r="E593" i="1"/>
  <c r="E616" i="1"/>
  <c r="E628" i="1"/>
  <c r="E704" i="1"/>
  <c r="E569" i="1"/>
  <c r="E573" i="1"/>
  <c r="E577" i="1"/>
  <c r="E589" i="1"/>
  <c r="E601" i="1"/>
  <c r="E609" i="1"/>
  <c r="E624" i="1"/>
  <c r="E676" i="1"/>
  <c r="E683" i="1"/>
  <c r="E696" i="1"/>
  <c r="E709" i="1"/>
  <c r="E714" i="1"/>
  <c r="E395" i="1"/>
  <c r="E424" i="1"/>
  <c r="E443" i="1"/>
  <c r="E462" i="1"/>
  <c r="E466" i="1"/>
  <c r="E488" i="1"/>
  <c r="E500" i="1"/>
  <c r="E566" i="1"/>
  <c r="E636" i="1"/>
  <c r="E640" i="1"/>
  <c r="E652" i="1"/>
  <c r="E656" i="1"/>
  <c r="E661" i="1"/>
  <c r="E684" i="1"/>
  <c r="E692" i="1"/>
  <c r="E705" i="1"/>
  <c r="E720" i="1"/>
  <c r="E396" i="1"/>
  <c r="E414" i="1"/>
  <c r="E444" i="1"/>
  <c r="E496" i="1"/>
  <c r="E548" i="1"/>
  <c r="E555" i="1"/>
  <c r="E602" i="1"/>
  <c r="E657" i="1"/>
  <c r="E680" i="1"/>
  <c r="E688" i="1"/>
  <c r="E697" i="1"/>
  <c r="E701" i="1"/>
  <c r="E710" i="1"/>
  <c r="E721" i="1"/>
  <c r="E516" i="1"/>
  <c r="E580" i="1"/>
  <c r="E644" i="1"/>
  <c r="E708" i="1"/>
  <c r="E441" i="1"/>
  <c r="E457" i="1"/>
  <c r="E473" i="1"/>
  <c r="E489" i="1"/>
  <c r="E536" i="1"/>
  <c r="E540" i="1"/>
  <c r="E553" i="1"/>
  <c r="E600" i="1"/>
  <c r="E604" i="1"/>
  <c r="E617" i="1"/>
  <c r="E664" i="1"/>
  <c r="E668" i="1"/>
  <c r="E681" i="1"/>
  <c r="E716" i="1"/>
  <c r="E700" i="1"/>
  <c r="E532" i="1"/>
  <c r="E596" i="1"/>
  <c r="E660" i="1"/>
  <c r="W10" i="2" l="1"/>
  <c r="W11" i="2"/>
  <c r="W12" i="2"/>
  <c r="W13" i="2"/>
  <c r="W14" i="2"/>
  <c r="W9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2" i="2"/>
  <c r="W17" i="2" l="1"/>
  <c r="W16" i="2"/>
  <c r="X68" i="2"/>
  <c r="Y68" i="2"/>
  <c r="W68" i="2"/>
  <c r="R682" i="2"/>
  <c r="W67" i="2"/>
  <c r="R561" i="2"/>
  <c r="X66" i="2"/>
  <c r="Y66" i="2"/>
  <c r="W65" i="2"/>
  <c r="R441" i="2"/>
  <c r="X65" i="2"/>
  <c r="R322" i="2"/>
  <c r="W64" i="2"/>
  <c r="R202" i="2"/>
  <c r="W63" i="2"/>
  <c r="R82" i="2"/>
  <c r="Y10" i="2"/>
  <c r="Y11" i="2"/>
  <c r="Y12" i="2"/>
  <c r="Y13" i="2"/>
  <c r="Y14" i="2"/>
  <c r="X11" i="2"/>
  <c r="X12" i="2"/>
  <c r="X13" i="2"/>
  <c r="X14" i="2"/>
  <c r="X10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8" i="2"/>
  <c r="Q27" i="2"/>
  <c r="Q621" i="2"/>
  <c r="Q501" i="2"/>
  <c r="Q381" i="2"/>
  <c r="Q261" i="2"/>
  <c r="Z65" i="2" l="1"/>
  <c r="Z63" i="2"/>
  <c r="Y72" i="2"/>
  <c r="W71" i="2"/>
  <c r="X17" i="2"/>
  <c r="Y16" i="2"/>
  <c r="X16" i="2"/>
  <c r="Y17" i="2"/>
  <c r="Y71" i="2"/>
  <c r="Z68" i="2"/>
  <c r="X71" i="2"/>
  <c r="X72" i="2"/>
  <c r="W72" i="2"/>
  <c r="Z66" i="2"/>
  <c r="Z64" i="2"/>
  <c r="Z72" i="2" l="1"/>
  <c r="Y75" i="2" s="1"/>
  <c r="Z17" i="2"/>
  <c r="X19" i="2" s="1"/>
  <c r="Q141" i="2"/>
  <c r="Q20" i="2"/>
  <c r="A663" i="2"/>
  <c r="A664" i="2"/>
  <c r="A665" i="2"/>
  <c r="A666" i="2"/>
  <c r="A667" i="2"/>
  <c r="A668" i="2"/>
  <c r="A669" i="2"/>
  <c r="A670" i="2"/>
  <c r="A671" i="2"/>
  <c r="A672" i="2"/>
  <c r="A673" i="2"/>
  <c r="E673" i="2" s="1"/>
  <c r="A674" i="2"/>
  <c r="E674" i="2" s="1"/>
  <c r="A675" i="2"/>
  <c r="E675" i="2" s="1"/>
  <c r="A676" i="2"/>
  <c r="E676" i="2" s="1"/>
  <c r="A677" i="2"/>
  <c r="E677" i="2" s="1"/>
  <c r="A678" i="2"/>
  <c r="E678" i="2" s="1"/>
  <c r="A679" i="2"/>
  <c r="E679" i="2" s="1"/>
  <c r="A680" i="2"/>
  <c r="E680" i="2" s="1"/>
  <c r="A681" i="2"/>
  <c r="E681" i="2" s="1"/>
  <c r="A682" i="2"/>
  <c r="E682" i="2" s="1"/>
  <c r="A683" i="2"/>
  <c r="E683" i="2" s="1"/>
  <c r="A684" i="2"/>
  <c r="E684" i="2" s="1"/>
  <c r="A685" i="2"/>
  <c r="E685" i="2" s="1"/>
  <c r="A686" i="2"/>
  <c r="E686" i="2" s="1"/>
  <c r="A687" i="2"/>
  <c r="E687" i="2" s="1"/>
  <c r="A688" i="2"/>
  <c r="E688" i="2" s="1"/>
  <c r="A689" i="2"/>
  <c r="E689" i="2" s="1"/>
  <c r="A690" i="2"/>
  <c r="E690" i="2" s="1"/>
  <c r="A691" i="2"/>
  <c r="E691" i="2" s="1"/>
  <c r="A692" i="2"/>
  <c r="E692" i="2" s="1"/>
  <c r="A693" i="2"/>
  <c r="E693" i="2" s="1"/>
  <c r="A694" i="2"/>
  <c r="E694" i="2" s="1"/>
  <c r="A695" i="2"/>
  <c r="E695" i="2" s="1"/>
  <c r="A696" i="2"/>
  <c r="E696" i="2" s="1"/>
  <c r="A697" i="2"/>
  <c r="E697" i="2" s="1"/>
  <c r="A698" i="2"/>
  <c r="E698" i="2" s="1"/>
  <c r="A699" i="2"/>
  <c r="E699" i="2" s="1"/>
  <c r="A700" i="2"/>
  <c r="E700" i="2" s="1"/>
  <c r="A701" i="2"/>
  <c r="E701" i="2" s="1"/>
  <c r="A702" i="2"/>
  <c r="E702" i="2" s="1"/>
  <c r="A703" i="2"/>
  <c r="E703" i="2" s="1"/>
  <c r="A704" i="2"/>
  <c r="E704" i="2" s="1"/>
  <c r="A705" i="2"/>
  <c r="E705" i="2" s="1"/>
  <c r="A706" i="2"/>
  <c r="E706" i="2" s="1"/>
  <c r="A707" i="2"/>
  <c r="E707" i="2" s="1"/>
  <c r="A708" i="2"/>
  <c r="E708" i="2" s="1"/>
  <c r="A709" i="2"/>
  <c r="E709" i="2" s="1"/>
  <c r="A710" i="2"/>
  <c r="E710" i="2" s="1"/>
  <c r="A711" i="2"/>
  <c r="E711" i="2" s="1"/>
  <c r="A712" i="2"/>
  <c r="E712" i="2" s="1"/>
  <c r="A713" i="2"/>
  <c r="E713" i="2" s="1"/>
  <c r="A714" i="2"/>
  <c r="E714" i="2" s="1"/>
  <c r="A715" i="2"/>
  <c r="E715" i="2" s="1"/>
  <c r="A716" i="2"/>
  <c r="E716" i="2" s="1"/>
  <c r="A717" i="2"/>
  <c r="E717" i="2" s="1"/>
  <c r="A718" i="2"/>
  <c r="E718" i="2" s="1"/>
  <c r="A719" i="2"/>
  <c r="E719" i="2" s="1"/>
  <c r="A720" i="2"/>
  <c r="E720" i="2" s="1"/>
  <c r="A721" i="2"/>
  <c r="A662" i="2"/>
  <c r="A602" i="2"/>
  <c r="F602" i="2" s="1"/>
  <c r="A603" i="2"/>
  <c r="F603" i="2" s="1"/>
  <c r="A604" i="2"/>
  <c r="F604" i="2" s="1"/>
  <c r="A605" i="2"/>
  <c r="F605" i="2" s="1"/>
  <c r="A606" i="2"/>
  <c r="F606" i="2" s="1"/>
  <c r="A607" i="2"/>
  <c r="F607" i="2" s="1"/>
  <c r="A608" i="2"/>
  <c r="F608" i="2" s="1"/>
  <c r="A609" i="2"/>
  <c r="F609" i="2" s="1"/>
  <c r="A610" i="2"/>
  <c r="F610" i="2" s="1"/>
  <c r="A611" i="2"/>
  <c r="F611" i="2" s="1"/>
  <c r="A612" i="2"/>
  <c r="F612" i="2" s="1"/>
  <c r="A613" i="2"/>
  <c r="F613" i="2" s="1"/>
  <c r="A614" i="2"/>
  <c r="F614" i="2" s="1"/>
  <c r="A615" i="2"/>
  <c r="F615" i="2" s="1"/>
  <c r="A616" i="2"/>
  <c r="F616" i="2" s="1"/>
  <c r="A617" i="2"/>
  <c r="F617" i="2" s="1"/>
  <c r="A618" i="2"/>
  <c r="F618" i="2" s="1"/>
  <c r="A619" i="2"/>
  <c r="F619" i="2" s="1"/>
  <c r="A620" i="2"/>
  <c r="F620" i="2" s="1"/>
  <c r="A621" i="2"/>
  <c r="F621" i="2" s="1"/>
  <c r="A622" i="2"/>
  <c r="F622" i="2" s="1"/>
  <c r="A623" i="2"/>
  <c r="F623" i="2" s="1"/>
  <c r="A624" i="2"/>
  <c r="F624" i="2" s="1"/>
  <c r="A625" i="2"/>
  <c r="F625" i="2" s="1"/>
  <c r="A626" i="2"/>
  <c r="F626" i="2" s="1"/>
  <c r="A627" i="2"/>
  <c r="F627" i="2" s="1"/>
  <c r="A628" i="2"/>
  <c r="F628" i="2" s="1"/>
  <c r="A629" i="2"/>
  <c r="F629" i="2" s="1"/>
  <c r="A630" i="2"/>
  <c r="F630" i="2" s="1"/>
  <c r="A631" i="2"/>
  <c r="F631" i="2" s="1"/>
  <c r="A632" i="2"/>
  <c r="F632" i="2" s="1"/>
  <c r="A633" i="2"/>
  <c r="F633" i="2" s="1"/>
  <c r="A634" i="2"/>
  <c r="F634" i="2" s="1"/>
  <c r="A635" i="2"/>
  <c r="F635" i="2" s="1"/>
  <c r="A636" i="2"/>
  <c r="F636" i="2" s="1"/>
  <c r="A637" i="2"/>
  <c r="F637" i="2" s="1"/>
  <c r="A638" i="2"/>
  <c r="F638" i="2" s="1"/>
  <c r="A639" i="2"/>
  <c r="F639" i="2" s="1"/>
  <c r="A640" i="2"/>
  <c r="F640" i="2" s="1"/>
  <c r="A641" i="2"/>
  <c r="F641" i="2" s="1"/>
  <c r="A642" i="2"/>
  <c r="F642" i="2" s="1"/>
  <c r="A643" i="2"/>
  <c r="F643" i="2" s="1"/>
  <c r="A644" i="2"/>
  <c r="F644" i="2" s="1"/>
  <c r="A645" i="2"/>
  <c r="F645" i="2" s="1"/>
  <c r="A646" i="2"/>
  <c r="F646" i="2" s="1"/>
  <c r="A647" i="2"/>
  <c r="F647" i="2" s="1"/>
  <c r="A648" i="2"/>
  <c r="F648" i="2" s="1"/>
  <c r="A649" i="2"/>
  <c r="F649" i="2" s="1"/>
  <c r="A650" i="2"/>
  <c r="F650" i="2" s="1"/>
  <c r="A651" i="2"/>
  <c r="F651" i="2" s="1"/>
  <c r="A652" i="2"/>
  <c r="F652" i="2" s="1"/>
  <c r="A653" i="2"/>
  <c r="F653" i="2" s="1"/>
  <c r="A654" i="2"/>
  <c r="F654" i="2" s="1"/>
  <c r="A655" i="2"/>
  <c r="F655" i="2" s="1"/>
  <c r="A656" i="2"/>
  <c r="F656" i="2" s="1"/>
  <c r="A657" i="2"/>
  <c r="F657" i="2" s="1"/>
  <c r="A658" i="2"/>
  <c r="F658" i="2" s="1"/>
  <c r="A659" i="2"/>
  <c r="F659" i="2" s="1"/>
  <c r="A660" i="2"/>
  <c r="F660" i="2" s="1"/>
  <c r="A661" i="2"/>
  <c r="A601" i="2"/>
  <c r="F601" i="2" s="1"/>
  <c r="A542" i="2"/>
  <c r="A543" i="2"/>
  <c r="A544" i="2"/>
  <c r="A545" i="2"/>
  <c r="A546" i="2"/>
  <c r="A547" i="2"/>
  <c r="A548" i="2"/>
  <c r="A549" i="2"/>
  <c r="A550" i="2"/>
  <c r="A551" i="2"/>
  <c r="E551" i="2" s="1"/>
  <c r="A552" i="2"/>
  <c r="E552" i="2" s="1"/>
  <c r="A553" i="2"/>
  <c r="E553" i="2" s="1"/>
  <c r="A554" i="2"/>
  <c r="E554" i="2" s="1"/>
  <c r="A555" i="2"/>
  <c r="E555" i="2" s="1"/>
  <c r="A556" i="2"/>
  <c r="E556" i="2" s="1"/>
  <c r="A557" i="2"/>
  <c r="E557" i="2" s="1"/>
  <c r="A558" i="2"/>
  <c r="E558" i="2" s="1"/>
  <c r="A559" i="2"/>
  <c r="E559" i="2" s="1"/>
  <c r="A560" i="2"/>
  <c r="E560" i="2" s="1"/>
  <c r="A561" i="2"/>
  <c r="E561" i="2" s="1"/>
  <c r="A562" i="2"/>
  <c r="E562" i="2" s="1"/>
  <c r="A563" i="2"/>
  <c r="E563" i="2" s="1"/>
  <c r="A564" i="2"/>
  <c r="E564" i="2" s="1"/>
  <c r="A565" i="2"/>
  <c r="E565" i="2" s="1"/>
  <c r="A566" i="2"/>
  <c r="E566" i="2" s="1"/>
  <c r="A567" i="2"/>
  <c r="E567" i="2" s="1"/>
  <c r="A568" i="2"/>
  <c r="E568" i="2" s="1"/>
  <c r="A569" i="2"/>
  <c r="E569" i="2" s="1"/>
  <c r="A570" i="2"/>
  <c r="E570" i="2" s="1"/>
  <c r="A571" i="2"/>
  <c r="E571" i="2" s="1"/>
  <c r="A572" i="2"/>
  <c r="E572" i="2" s="1"/>
  <c r="A573" i="2"/>
  <c r="E573" i="2" s="1"/>
  <c r="A574" i="2"/>
  <c r="E574" i="2" s="1"/>
  <c r="A575" i="2"/>
  <c r="E575" i="2" s="1"/>
  <c r="A576" i="2"/>
  <c r="E576" i="2" s="1"/>
  <c r="A577" i="2"/>
  <c r="E577" i="2" s="1"/>
  <c r="A578" i="2"/>
  <c r="E578" i="2" s="1"/>
  <c r="A579" i="2"/>
  <c r="E579" i="2" s="1"/>
  <c r="A580" i="2"/>
  <c r="E580" i="2" s="1"/>
  <c r="A581" i="2"/>
  <c r="E581" i="2" s="1"/>
  <c r="A582" i="2"/>
  <c r="E582" i="2" s="1"/>
  <c r="A583" i="2"/>
  <c r="E583" i="2" s="1"/>
  <c r="A584" i="2"/>
  <c r="E584" i="2" s="1"/>
  <c r="A585" i="2"/>
  <c r="E585" i="2" s="1"/>
  <c r="A586" i="2"/>
  <c r="E586" i="2" s="1"/>
  <c r="A587" i="2"/>
  <c r="E587" i="2" s="1"/>
  <c r="A588" i="2"/>
  <c r="E588" i="2" s="1"/>
  <c r="A589" i="2"/>
  <c r="E589" i="2" s="1"/>
  <c r="A590" i="2"/>
  <c r="E590" i="2" s="1"/>
  <c r="A591" i="2"/>
  <c r="E591" i="2" s="1"/>
  <c r="A592" i="2"/>
  <c r="E592" i="2" s="1"/>
  <c r="A593" i="2"/>
  <c r="E593" i="2" s="1"/>
  <c r="A594" i="2"/>
  <c r="E594" i="2" s="1"/>
  <c r="A595" i="2"/>
  <c r="E595" i="2" s="1"/>
  <c r="A596" i="2"/>
  <c r="E596" i="2" s="1"/>
  <c r="A597" i="2"/>
  <c r="E597" i="2" s="1"/>
  <c r="A598" i="2"/>
  <c r="E598" i="2" s="1"/>
  <c r="A599" i="2"/>
  <c r="E599" i="2" s="1"/>
  <c r="A600" i="2"/>
  <c r="A541" i="2"/>
  <c r="A482" i="2"/>
  <c r="F482" i="2" s="1"/>
  <c r="A483" i="2"/>
  <c r="F483" i="2" s="1"/>
  <c r="A484" i="2"/>
  <c r="F484" i="2" s="1"/>
  <c r="A485" i="2"/>
  <c r="F485" i="2" s="1"/>
  <c r="A486" i="2"/>
  <c r="F486" i="2" s="1"/>
  <c r="A487" i="2"/>
  <c r="F487" i="2" s="1"/>
  <c r="A488" i="2"/>
  <c r="F488" i="2" s="1"/>
  <c r="A489" i="2"/>
  <c r="F489" i="2" s="1"/>
  <c r="A490" i="2"/>
  <c r="F490" i="2" s="1"/>
  <c r="A491" i="2"/>
  <c r="F491" i="2" s="1"/>
  <c r="A492" i="2"/>
  <c r="F492" i="2" s="1"/>
  <c r="A493" i="2"/>
  <c r="F493" i="2" s="1"/>
  <c r="A494" i="2"/>
  <c r="F494" i="2" s="1"/>
  <c r="A495" i="2"/>
  <c r="F495" i="2" s="1"/>
  <c r="A496" i="2"/>
  <c r="F496" i="2" s="1"/>
  <c r="A497" i="2"/>
  <c r="F497" i="2" s="1"/>
  <c r="A498" i="2"/>
  <c r="F498" i="2" s="1"/>
  <c r="A499" i="2"/>
  <c r="F499" i="2" s="1"/>
  <c r="A500" i="2"/>
  <c r="F500" i="2" s="1"/>
  <c r="A501" i="2"/>
  <c r="F501" i="2" s="1"/>
  <c r="A502" i="2"/>
  <c r="F502" i="2" s="1"/>
  <c r="A503" i="2"/>
  <c r="F503" i="2" s="1"/>
  <c r="A504" i="2"/>
  <c r="F504" i="2" s="1"/>
  <c r="A505" i="2"/>
  <c r="F505" i="2" s="1"/>
  <c r="A506" i="2"/>
  <c r="F506" i="2" s="1"/>
  <c r="A507" i="2"/>
  <c r="F507" i="2" s="1"/>
  <c r="A508" i="2"/>
  <c r="F508" i="2" s="1"/>
  <c r="A509" i="2"/>
  <c r="F509" i="2" s="1"/>
  <c r="A510" i="2"/>
  <c r="F510" i="2" s="1"/>
  <c r="A511" i="2"/>
  <c r="F511" i="2" s="1"/>
  <c r="A512" i="2"/>
  <c r="F512" i="2" s="1"/>
  <c r="A513" i="2"/>
  <c r="F513" i="2" s="1"/>
  <c r="A514" i="2"/>
  <c r="F514" i="2" s="1"/>
  <c r="A515" i="2"/>
  <c r="F515" i="2" s="1"/>
  <c r="A516" i="2"/>
  <c r="F516" i="2" s="1"/>
  <c r="A517" i="2"/>
  <c r="F517" i="2" s="1"/>
  <c r="A518" i="2"/>
  <c r="F518" i="2" s="1"/>
  <c r="A519" i="2"/>
  <c r="F519" i="2" s="1"/>
  <c r="A520" i="2"/>
  <c r="F520" i="2" s="1"/>
  <c r="A521" i="2"/>
  <c r="F521" i="2" s="1"/>
  <c r="A522" i="2"/>
  <c r="F522" i="2" s="1"/>
  <c r="A523" i="2"/>
  <c r="F523" i="2" s="1"/>
  <c r="A524" i="2"/>
  <c r="F524" i="2" s="1"/>
  <c r="A525" i="2"/>
  <c r="F525" i="2" s="1"/>
  <c r="A526" i="2"/>
  <c r="F526" i="2" s="1"/>
  <c r="A527" i="2"/>
  <c r="F527" i="2" s="1"/>
  <c r="A528" i="2"/>
  <c r="F528" i="2" s="1"/>
  <c r="A529" i="2"/>
  <c r="F529" i="2" s="1"/>
  <c r="A530" i="2"/>
  <c r="F530" i="2" s="1"/>
  <c r="A531" i="2"/>
  <c r="F531" i="2" s="1"/>
  <c r="A532" i="2"/>
  <c r="F532" i="2" s="1"/>
  <c r="A533" i="2"/>
  <c r="F533" i="2" s="1"/>
  <c r="A534" i="2"/>
  <c r="F534" i="2" s="1"/>
  <c r="A535" i="2"/>
  <c r="F535" i="2" s="1"/>
  <c r="A536" i="2"/>
  <c r="F536" i="2" s="1"/>
  <c r="A537" i="2"/>
  <c r="F537" i="2" s="1"/>
  <c r="A538" i="2"/>
  <c r="F538" i="2" s="1"/>
  <c r="A539" i="2"/>
  <c r="F539" i="2" s="1"/>
  <c r="A540" i="2"/>
  <c r="F540" i="2" s="1"/>
  <c r="A481" i="2"/>
  <c r="F481" i="2" s="1"/>
  <c r="A421" i="2"/>
  <c r="F421" i="2" s="1"/>
  <c r="A422" i="2"/>
  <c r="A423" i="2"/>
  <c r="A424" i="2"/>
  <c r="A425" i="2"/>
  <c r="A426" i="2"/>
  <c r="A427" i="2"/>
  <c r="A428" i="2"/>
  <c r="A429" i="2"/>
  <c r="A430" i="2"/>
  <c r="A431" i="2"/>
  <c r="E431" i="2" s="1"/>
  <c r="A432" i="2"/>
  <c r="E432" i="2" s="1"/>
  <c r="A433" i="2"/>
  <c r="E433" i="2" s="1"/>
  <c r="A434" i="2"/>
  <c r="E434" i="2" s="1"/>
  <c r="A435" i="2"/>
  <c r="E435" i="2" s="1"/>
  <c r="A436" i="2"/>
  <c r="E436" i="2" s="1"/>
  <c r="A437" i="2"/>
  <c r="E437" i="2" s="1"/>
  <c r="A438" i="2"/>
  <c r="E438" i="2" s="1"/>
  <c r="A439" i="2"/>
  <c r="E439" i="2" s="1"/>
  <c r="A440" i="2"/>
  <c r="E440" i="2" s="1"/>
  <c r="A441" i="2"/>
  <c r="E441" i="2" s="1"/>
  <c r="A442" i="2"/>
  <c r="E442" i="2" s="1"/>
  <c r="A443" i="2"/>
  <c r="E443" i="2" s="1"/>
  <c r="A444" i="2"/>
  <c r="E444" i="2" s="1"/>
  <c r="A445" i="2"/>
  <c r="E445" i="2" s="1"/>
  <c r="A446" i="2"/>
  <c r="E446" i="2" s="1"/>
  <c r="A447" i="2"/>
  <c r="E447" i="2" s="1"/>
  <c r="A448" i="2"/>
  <c r="E448" i="2" s="1"/>
  <c r="A449" i="2"/>
  <c r="E449" i="2" s="1"/>
  <c r="A450" i="2"/>
  <c r="E450" i="2" s="1"/>
  <c r="A451" i="2"/>
  <c r="E451" i="2" s="1"/>
  <c r="A452" i="2"/>
  <c r="E452" i="2" s="1"/>
  <c r="A453" i="2"/>
  <c r="E453" i="2" s="1"/>
  <c r="A454" i="2"/>
  <c r="E454" i="2" s="1"/>
  <c r="A455" i="2"/>
  <c r="E455" i="2" s="1"/>
  <c r="A456" i="2"/>
  <c r="E456" i="2" s="1"/>
  <c r="A457" i="2"/>
  <c r="E457" i="2" s="1"/>
  <c r="A458" i="2"/>
  <c r="E458" i="2" s="1"/>
  <c r="A459" i="2"/>
  <c r="E459" i="2" s="1"/>
  <c r="A460" i="2"/>
  <c r="E460" i="2" s="1"/>
  <c r="A461" i="2"/>
  <c r="E461" i="2" s="1"/>
  <c r="A462" i="2"/>
  <c r="E462" i="2" s="1"/>
  <c r="A463" i="2"/>
  <c r="E463" i="2" s="1"/>
  <c r="A464" i="2"/>
  <c r="E464" i="2" s="1"/>
  <c r="A465" i="2"/>
  <c r="E465" i="2" s="1"/>
  <c r="A466" i="2"/>
  <c r="E466" i="2" s="1"/>
  <c r="A467" i="2"/>
  <c r="E467" i="2" s="1"/>
  <c r="A468" i="2"/>
  <c r="E468" i="2" s="1"/>
  <c r="A469" i="2"/>
  <c r="E469" i="2" s="1"/>
  <c r="A470" i="2"/>
  <c r="E470" i="2" s="1"/>
  <c r="A471" i="2"/>
  <c r="E471" i="2" s="1"/>
  <c r="A472" i="2"/>
  <c r="E472" i="2" s="1"/>
  <c r="A473" i="2"/>
  <c r="E473" i="2" s="1"/>
  <c r="A474" i="2"/>
  <c r="E474" i="2" s="1"/>
  <c r="A475" i="2"/>
  <c r="E475" i="2" s="1"/>
  <c r="A476" i="2"/>
  <c r="E476" i="2" s="1"/>
  <c r="A477" i="2"/>
  <c r="E477" i="2" s="1"/>
  <c r="A478" i="2"/>
  <c r="E478" i="2" s="1"/>
  <c r="A479" i="2"/>
  <c r="E479" i="2" s="1"/>
  <c r="A480" i="2"/>
  <c r="E480" i="2" s="1"/>
  <c r="A362" i="2"/>
  <c r="F362" i="2" s="1"/>
  <c r="A363" i="2"/>
  <c r="F363" i="2" s="1"/>
  <c r="A364" i="2"/>
  <c r="F364" i="2" s="1"/>
  <c r="A365" i="2"/>
  <c r="F365" i="2" s="1"/>
  <c r="A366" i="2"/>
  <c r="F366" i="2" s="1"/>
  <c r="A367" i="2"/>
  <c r="F367" i="2" s="1"/>
  <c r="A368" i="2"/>
  <c r="F368" i="2" s="1"/>
  <c r="A369" i="2"/>
  <c r="F369" i="2" s="1"/>
  <c r="A370" i="2"/>
  <c r="F370" i="2" s="1"/>
  <c r="A371" i="2"/>
  <c r="F371" i="2" s="1"/>
  <c r="A372" i="2"/>
  <c r="F372" i="2" s="1"/>
  <c r="A373" i="2"/>
  <c r="F373" i="2" s="1"/>
  <c r="A374" i="2"/>
  <c r="F374" i="2" s="1"/>
  <c r="A375" i="2"/>
  <c r="F375" i="2" s="1"/>
  <c r="A376" i="2"/>
  <c r="F376" i="2" s="1"/>
  <c r="A377" i="2"/>
  <c r="F377" i="2" s="1"/>
  <c r="A378" i="2"/>
  <c r="F378" i="2" s="1"/>
  <c r="A379" i="2"/>
  <c r="F379" i="2" s="1"/>
  <c r="A380" i="2"/>
  <c r="F380" i="2" s="1"/>
  <c r="A381" i="2"/>
  <c r="F381" i="2" s="1"/>
  <c r="A382" i="2"/>
  <c r="F382" i="2" s="1"/>
  <c r="A383" i="2"/>
  <c r="F383" i="2" s="1"/>
  <c r="A384" i="2"/>
  <c r="F384" i="2" s="1"/>
  <c r="A385" i="2"/>
  <c r="F385" i="2" s="1"/>
  <c r="A386" i="2"/>
  <c r="F386" i="2" s="1"/>
  <c r="A387" i="2"/>
  <c r="F387" i="2" s="1"/>
  <c r="A388" i="2"/>
  <c r="F388" i="2" s="1"/>
  <c r="A389" i="2"/>
  <c r="F389" i="2" s="1"/>
  <c r="A390" i="2"/>
  <c r="F390" i="2" s="1"/>
  <c r="A391" i="2"/>
  <c r="F391" i="2" s="1"/>
  <c r="A392" i="2"/>
  <c r="F392" i="2" s="1"/>
  <c r="A393" i="2"/>
  <c r="F393" i="2" s="1"/>
  <c r="A394" i="2"/>
  <c r="F394" i="2" s="1"/>
  <c r="A395" i="2"/>
  <c r="F395" i="2" s="1"/>
  <c r="A396" i="2"/>
  <c r="F396" i="2" s="1"/>
  <c r="A397" i="2"/>
  <c r="F397" i="2" s="1"/>
  <c r="A398" i="2"/>
  <c r="F398" i="2" s="1"/>
  <c r="A399" i="2"/>
  <c r="F399" i="2" s="1"/>
  <c r="A400" i="2"/>
  <c r="F400" i="2" s="1"/>
  <c r="A401" i="2"/>
  <c r="F401" i="2" s="1"/>
  <c r="A402" i="2"/>
  <c r="F402" i="2" s="1"/>
  <c r="A403" i="2"/>
  <c r="F403" i="2" s="1"/>
  <c r="A404" i="2"/>
  <c r="F404" i="2" s="1"/>
  <c r="A405" i="2"/>
  <c r="F405" i="2" s="1"/>
  <c r="A406" i="2"/>
  <c r="F406" i="2" s="1"/>
  <c r="A407" i="2"/>
  <c r="F407" i="2" s="1"/>
  <c r="A408" i="2"/>
  <c r="F408" i="2" s="1"/>
  <c r="A409" i="2"/>
  <c r="F409" i="2" s="1"/>
  <c r="A410" i="2"/>
  <c r="F410" i="2" s="1"/>
  <c r="A411" i="2"/>
  <c r="F411" i="2" s="1"/>
  <c r="A412" i="2"/>
  <c r="F412" i="2" s="1"/>
  <c r="A413" i="2"/>
  <c r="F413" i="2" s="1"/>
  <c r="A414" i="2"/>
  <c r="F414" i="2" s="1"/>
  <c r="A415" i="2"/>
  <c r="F415" i="2" s="1"/>
  <c r="A416" i="2"/>
  <c r="F416" i="2" s="1"/>
  <c r="A417" i="2"/>
  <c r="F417" i="2" s="1"/>
  <c r="A418" i="2"/>
  <c r="F418" i="2" s="1"/>
  <c r="A419" i="2"/>
  <c r="F419" i="2" s="1"/>
  <c r="A420" i="2"/>
  <c r="F420" i="2" s="1"/>
  <c r="A361" i="2"/>
  <c r="F361" i="2" s="1"/>
  <c r="A303" i="2"/>
  <c r="A304" i="2"/>
  <c r="A305" i="2"/>
  <c r="A306" i="2"/>
  <c r="A307" i="2"/>
  <c r="A308" i="2"/>
  <c r="A309" i="2"/>
  <c r="A310" i="2"/>
  <c r="A311" i="2"/>
  <c r="A312" i="2"/>
  <c r="A313" i="2"/>
  <c r="E313" i="2" s="1"/>
  <c r="A314" i="2"/>
  <c r="E314" i="2" s="1"/>
  <c r="A315" i="2"/>
  <c r="E315" i="2" s="1"/>
  <c r="A316" i="2"/>
  <c r="E316" i="2" s="1"/>
  <c r="A317" i="2"/>
  <c r="E317" i="2" s="1"/>
  <c r="A318" i="2"/>
  <c r="E318" i="2" s="1"/>
  <c r="A319" i="2"/>
  <c r="E319" i="2" s="1"/>
  <c r="A320" i="2"/>
  <c r="E320" i="2" s="1"/>
  <c r="A321" i="2"/>
  <c r="E321" i="2" s="1"/>
  <c r="A322" i="2"/>
  <c r="E322" i="2" s="1"/>
  <c r="A323" i="2"/>
  <c r="E323" i="2" s="1"/>
  <c r="A324" i="2"/>
  <c r="E324" i="2" s="1"/>
  <c r="A325" i="2"/>
  <c r="E325" i="2" s="1"/>
  <c r="A326" i="2"/>
  <c r="E326" i="2" s="1"/>
  <c r="A327" i="2"/>
  <c r="E327" i="2" s="1"/>
  <c r="A328" i="2"/>
  <c r="E328" i="2" s="1"/>
  <c r="A329" i="2"/>
  <c r="E329" i="2" s="1"/>
  <c r="A330" i="2"/>
  <c r="E330" i="2" s="1"/>
  <c r="A331" i="2"/>
  <c r="E331" i="2" s="1"/>
  <c r="A332" i="2"/>
  <c r="E332" i="2" s="1"/>
  <c r="A333" i="2"/>
  <c r="E333" i="2" s="1"/>
  <c r="A334" i="2"/>
  <c r="E334" i="2" s="1"/>
  <c r="A335" i="2"/>
  <c r="E335" i="2" s="1"/>
  <c r="A336" i="2"/>
  <c r="E336" i="2" s="1"/>
  <c r="A337" i="2"/>
  <c r="E337" i="2" s="1"/>
  <c r="A338" i="2"/>
  <c r="E338" i="2" s="1"/>
  <c r="A339" i="2"/>
  <c r="E339" i="2" s="1"/>
  <c r="A340" i="2"/>
  <c r="E340" i="2" s="1"/>
  <c r="A341" i="2"/>
  <c r="E341" i="2" s="1"/>
  <c r="A342" i="2"/>
  <c r="E342" i="2" s="1"/>
  <c r="A343" i="2"/>
  <c r="E343" i="2" s="1"/>
  <c r="A344" i="2"/>
  <c r="E344" i="2" s="1"/>
  <c r="A345" i="2"/>
  <c r="E345" i="2" s="1"/>
  <c r="A346" i="2"/>
  <c r="E346" i="2" s="1"/>
  <c r="A347" i="2"/>
  <c r="E347" i="2" s="1"/>
  <c r="A348" i="2"/>
  <c r="E348" i="2" s="1"/>
  <c r="A349" i="2"/>
  <c r="E349" i="2" s="1"/>
  <c r="A350" i="2"/>
  <c r="E350" i="2" s="1"/>
  <c r="A351" i="2"/>
  <c r="E351" i="2" s="1"/>
  <c r="A352" i="2"/>
  <c r="E352" i="2" s="1"/>
  <c r="A353" i="2"/>
  <c r="E353" i="2" s="1"/>
  <c r="A354" i="2"/>
  <c r="E354" i="2" s="1"/>
  <c r="A355" i="2"/>
  <c r="E355" i="2" s="1"/>
  <c r="A356" i="2"/>
  <c r="E356" i="2" s="1"/>
  <c r="A357" i="2"/>
  <c r="E357" i="2" s="1"/>
  <c r="A358" i="2"/>
  <c r="E358" i="2" s="1"/>
  <c r="A359" i="2"/>
  <c r="E359" i="2" s="1"/>
  <c r="A360" i="2"/>
  <c r="A302" i="2"/>
  <c r="A242" i="2"/>
  <c r="F242" i="2" s="1"/>
  <c r="A243" i="2"/>
  <c r="F243" i="2" s="1"/>
  <c r="A244" i="2"/>
  <c r="F244" i="2" s="1"/>
  <c r="A245" i="2"/>
  <c r="F245" i="2" s="1"/>
  <c r="A246" i="2"/>
  <c r="F246" i="2" s="1"/>
  <c r="A247" i="2"/>
  <c r="F247" i="2" s="1"/>
  <c r="A248" i="2"/>
  <c r="F248" i="2" s="1"/>
  <c r="A249" i="2"/>
  <c r="F249" i="2" s="1"/>
  <c r="A250" i="2"/>
  <c r="F250" i="2" s="1"/>
  <c r="A251" i="2"/>
  <c r="F251" i="2" s="1"/>
  <c r="A252" i="2"/>
  <c r="F252" i="2" s="1"/>
  <c r="A253" i="2"/>
  <c r="F253" i="2" s="1"/>
  <c r="A254" i="2"/>
  <c r="F254" i="2" s="1"/>
  <c r="A255" i="2"/>
  <c r="F255" i="2" s="1"/>
  <c r="A256" i="2"/>
  <c r="F256" i="2" s="1"/>
  <c r="A257" i="2"/>
  <c r="F257" i="2" s="1"/>
  <c r="A258" i="2"/>
  <c r="F258" i="2" s="1"/>
  <c r="A259" i="2"/>
  <c r="F259" i="2" s="1"/>
  <c r="A260" i="2"/>
  <c r="F260" i="2" s="1"/>
  <c r="A261" i="2"/>
  <c r="F261" i="2" s="1"/>
  <c r="A262" i="2"/>
  <c r="F262" i="2" s="1"/>
  <c r="A263" i="2"/>
  <c r="F263" i="2" s="1"/>
  <c r="A264" i="2"/>
  <c r="F264" i="2" s="1"/>
  <c r="A265" i="2"/>
  <c r="F265" i="2" s="1"/>
  <c r="A266" i="2"/>
  <c r="F266" i="2" s="1"/>
  <c r="A267" i="2"/>
  <c r="F267" i="2" s="1"/>
  <c r="A268" i="2"/>
  <c r="F268" i="2" s="1"/>
  <c r="A269" i="2"/>
  <c r="F269" i="2" s="1"/>
  <c r="A270" i="2"/>
  <c r="F270" i="2" s="1"/>
  <c r="A271" i="2"/>
  <c r="F271" i="2" s="1"/>
  <c r="A272" i="2"/>
  <c r="F272" i="2" s="1"/>
  <c r="A273" i="2"/>
  <c r="F273" i="2" s="1"/>
  <c r="A274" i="2"/>
  <c r="F274" i="2" s="1"/>
  <c r="A275" i="2"/>
  <c r="F275" i="2" s="1"/>
  <c r="A276" i="2"/>
  <c r="F276" i="2" s="1"/>
  <c r="A277" i="2"/>
  <c r="F277" i="2" s="1"/>
  <c r="A278" i="2"/>
  <c r="F278" i="2" s="1"/>
  <c r="A279" i="2"/>
  <c r="F279" i="2" s="1"/>
  <c r="A280" i="2"/>
  <c r="F280" i="2" s="1"/>
  <c r="A281" i="2"/>
  <c r="F281" i="2" s="1"/>
  <c r="A282" i="2"/>
  <c r="F282" i="2" s="1"/>
  <c r="A283" i="2"/>
  <c r="F283" i="2" s="1"/>
  <c r="A284" i="2"/>
  <c r="F284" i="2" s="1"/>
  <c r="A285" i="2"/>
  <c r="F285" i="2" s="1"/>
  <c r="A286" i="2"/>
  <c r="F286" i="2" s="1"/>
  <c r="A287" i="2"/>
  <c r="F287" i="2" s="1"/>
  <c r="A288" i="2"/>
  <c r="F288" i="2" s="1"/>
  <c r="A289" i="2"/>
  <c r="F289" i="2" s="1"/>
  <c r="A290" i="2"/>
  <c r="F290" i="2" s="1"/>
  <c r="A291" i="2"/>
  <c r="F291" i="2" s="1"/>
  <c r="A292" i="2"/>
  <c r="F292" i="2" s="1"/>
  <c r="A293" i="2"/>
  <c r="F293" i="2" s="1"/>
  <c r="A294" i="2"/>
  <c r="F294" i="2" s="1"/>
  <c r="A295" i="2"/>
  <c r="F295" i="2" s="1"/>
  <c r="A296" i="2"/>
  <c r="F296" i="2" s="1"/>
  <c r="A297" i="2"/>
  <c r="F297" i="2" s="1"/>
  <c r="A298" i="2"/>
  <c r="F298" i="2" s="1"/>
  <c r="A299" i="2"/>
  <c r="F299" i="2" s="1"/>
  <c r="A300" i="2"/>
  <c r="F300" i="2" s="1"/>
  <c r="A301" i="2"/>
  <c r="F301" i="2" s="1"/>
  <c r="A241" i="2"/>
  <c r="F241" i="2" s="1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E198" i="2" s="1"/>
  <c r="A199" i="2"/>
  <c r="E199" i="2" s="1"/>
  <c r="A200" i="2"/>
  <c r="E200" i="2" s="1"/>
  <c r="A201" i="2"/>
  <c r="E201" i="2" s="1"/>
  <c r="A202" i="2"/>
  <c r="E202" i="2" s="1"/>
  <c r="A203" i="2"/>
  <c r="E203" i="2" s="1"/>
  <c r="A204" i="2"/>
  <c r="E204" i="2" s="1"/>
  <c r="A205" i="2"/>
  <c r="E205" i="2" s="1"/>
  <c r="A206" i="2"/>
  <c r="E206" i="2" s="1"/>
  <c r="A207" i="2"/>
  <c r="E207" i="2" s="1"/>
  <c r="A208" i="2"/>
  <c r="E208" i="2" s="1"/>
  <c r="A209" i="2"/>
  <c r="E209" i="2" s="1"/>
  <c r="A210" i="2"/>
  <c r="E210" i="2" s="1"/>
  <c r="A211" i="2"/>
  <c r="E211" i="2" s="1"/>
  <c r="A212" i="2"/>
  <c r="E212" i="2" s="1"/>
  <c r="A213" i="2"/>
  <c r="E213" i="2" s="1"/>
  <c r="A214" i="2"/>
  <c r="E214" i="2" s="1"/>
  <c r="A215" i="2"/>
  <c r="E215" i="2" s="1"/>
  <c r="A216" i="2"/>
  <c r="E216" i="2" s="1"/>
  <c r="A217" i="2"/>
  <c r="E217" i="2" s="1"/>
  <c r="A218" i="2"/>
  <c r="E218" i="2" s="1"/>
  <c r="A219" i="2"/>
  <c r="E219" i="2" s="1"/>
  <c r="A220" i="2"/>
  <c r="E220" i="2" s="1"/>
  <c r="A221" i="2"/>
  <c r="E221" i="2" s="1"/>
  <c r="A222" i="2"/>
  <c r="E222" i="2" s="1"/>
  <c r="A223" i="2"/>
  <c r="E223" i="2" s="1"/>
  <c r="A224" i="2"/>
  <c r="E224" i="2" s="1"/>
  <c r="A225" i="2"/>
  <c r="E225" i="2" s="1"/>
  <c r="A226" i="2"/>
  <c r="E226" i="2" s="1"/>
  <c r="A227" i="2"/>
  <c r="E227" i="2" s="1"/>
  <c r="A228" i="2"/>
  <c r="E228" i="2" s="1"/>
  <c r="A229" i="2"/>
  <c r="E229" i="2" s="1"/>
  <c r="A230" i="2"/>
  <c r="E230" i="2" s="1"/>
  <c r="A231" i="2"/>
  <c r="E231" i="2" s="1"/>
  <c r="A232" i="2"/>
  <c r="E232" i="2" s="1"/>
  <c r="A233" i="2"/>
  <c r="E233" i="2" s="1"/>
  <c r="A234" i="2"/>
  <c r="E234" i="2" s="1"/>
  <c r="A235" i="2"/>
  <c r="E235" i="2" s="1"/>
  <c r="A236" i="2"/>
  <c r="E236" i="2" s="1"/>
  <c r="A237" i="2"/>
  <c r="E237" i="2" s="1"/>
  <c r="A238" i="2"/>
  <c r="E238" i="2" s="1"/>
  <c r="A239" i="2"/>
  <c r="E239" i="2" s="1"/>
  <c r="A240" i="2"/>
  <c r="A182" i="2"/>
  <c r="A122" i="2"/>
  <c r="F122" i="2" s="1"/>
  <c r="A123" i="2"/>
  <c r="F123" i="2" s="1"/>
  <c r="A124" i="2"/>
  <c r="F124" i="2" s="1"/>
  <c r="A125" i="2"/>
  <c r="F125" i="2" s="1"/>
  <c r="A126" i="2"/>
  <c r="F126" i="2" s="1"/>
  <c r="A127" i="2"/>
  <c r="F127" i="2" s="1"/>
  <c r="A128" i="2"/>
  <c r="F128" i="2" s="1"/>
  <c r="A129" i="2"/>
  <c r="F129" i="2" s="1"/>
  <c r="A130" i="2"/>
  <c r="F130" i="2" s="1"/>
  <c r="A131" i="2"/>
  <c r="F131" i="2" s="1"/>
  <c r="A132" i="2"/>
  <c r="F132" i="2" s="1"/>
  <c r="A133" i="2"/>
  <c r="F133" i="2" s="1"/>
  <c r="A134" i="2"/>
  <c r="F134" i="2" s="1"/>
  <c r="A135" i="2"/>
  <c r="F135" i="2" s="1"/>
  <c r="A136" i="2"/>
  <c r="F136" i="2" s="1"/>
  <c r="A137" i="2"/>
  <c r="F137" i="2" s="1"/>
  <c r="A138" i="2"/>
  <c r="F138" i="2" s="1"/>
  <c r="A139" i="2"/>
  <c r="F139" i="2" s="1"/>
  <c r="A140" i="2"/>
  <c r="F140" i="2" s="1"/>
  <c r="A141" i="2"/>
  <c r="F141" i="2" s="1"/>
  <c r="A142" i="2"/>
  <c r="F142" i="2" s="1"/>
  <c r="A143" i="2"/>
  <c r="F143" i="2" s="1"/>
  <c r="A144" i="2"/>
  <c r="F144" i="2" s="1"/>
  <c r="A145" i="2"/>
  <c r="F145" i="2" s="1"/>
  <c r="A146" i="2"/>
  <c r="F146" i="2" s="1"/>
  <c r="A147" i="2"/>
  <c r="F147" i="2" s="1"/>
  <c r="A148" i="2"/>
  <c r="F148" i="2" s="1"/>
  <c r="A149" i="2"/>
  <c r="F149" i="2" s="1"/>
  <c r="A150" i="2"/>
  <c r="F150" i="2" s="1"/>
  <c r="A151" i="2"/>
  <c r="F151" i="2" s="1"/>
  <c r="A152" i="2"/>
  <c r="F152" i="2" s="1"/>
  <c r="A153" i="2"/>
  <c r="F153" i="2" s="1"/>
  <c r="A154" i="2"/>
  <c r="F154" i="2" s="1"/>
  <c r="A155" i="2"/>
  <c r="F155" i="2" s="1"/>
  <c r="A156" i="2"/>
  <c r="F156" i="2" s="1"/>
  <c r="A157" i="2"/>
  <c r="F157" i="2" s="1"/>
  <c r="A158" i="2"/>
  <c r="F158" i="2" s="1"/>
  <c r="A159" i="2"/>
  <c r="F159" i="2" s="1"/>
  <c r="A160" i="2"/>
  <c r="F160" i="2" s="1"/>
  <c r="A161" i="2"/>
  <c r="F161" i="2" s="1"/>
  <c r="A162" i="2"/>
  <c r="F162" i="2" s="1"/>
  <c r="A163" i="2"/>
  <c r="F163" i="2" s="1"/>
  <c r="A164" i="2"/>
  <c r="F164" i="2" s="1"/>
  <c r="A165" i="2"/>
  <c r="F165" i="2" s="1"/>
  <c r="A166" i="2"/>
  <c r="F166" i="2" s="1"/>
  <c r="A167" i="2"/>
  <c r="F167" i="2" s="1"/>
  <c r="A168" i="2"/>
  <c r="F168" i="2" s="1"/>
  <c r="A169" i="2"/>
  <c r="F169" i="2" s="1"/>
  <c r="A170" i="2"/>
  <c r="F170" i="2" s="1"/>
  <c r="A171" i="2"/>
  <c r="F171" i="2" s="1"/>
  <c r="A172" i="2"/>
  <c r="F172" i="2" s="1"/>
  <c r="A173" i="2"/>
  <c r="F173" i="2" s="1"/>
  <c r="A174" i="2"/>
  <c r="F174" i="2" s="1"/>
  <c r="A175" i="2"/>
  <c r="F175" i="2" s="1"/>
  <c r="A176" i="2"/>
  <c r="F176" i="2" s="1"/>
  <c r="A177" i="2"/>
  <c r="F177" i="2" s="1"/>
  <c r="A178" i="2"/>
  <c r="F178" i="2" s="1"/>
  <c r="A179" i="2"/>
  <c r="F179" i="2" s="1"/>
  <c r="A180" i="2"/>
  <c r="F180" i="2" s="1"/>
  <c r="A181" i="2"/>
  <c r="A121" i="2"/>
  <c r="F121" i="2" s="1"/>
  <c r="A63" i="2"/>
  <c r="A64" i="2"/>
  <c r="A65" i="2"/>
  <c r="A66" i="2"/>
  <c r="A67" i="2"/>
  <c r="A68" i="2"/>
  <c r="A69" i="2"/>
  <c r="E69" i="2" s="1"/>
  <c r="G69" i="2" s="1"/>
  <c r="A70" i="2"/>
  <c r="E70" i="2" s="1"/>
  <c r="G70" i="2" s="1"/>
  <c r="A71" i="2"/>
  <c r="E71" i="2" s="1"/>
  <c r="A72" i="2"/>
  <c r="E72" i="2" s="1"/>
  <c r="A73" i="2"/>
  <c r="E73" i="2" s="1"/>
  <c r="A74" i="2"/>
  <c r="E74" i="2" s="1"/>
  <c r="A75" i="2"/>
  <c r="E75" i="2" s="1"/>
  <c r="A76" i="2"/>
  <c r="E76" i="2" s="1"/>
  <c r="A77" i="2"/>
  <c r="E77" i="2" s="1"/>
  <c r="A78" i="2"/>
  <c r="E78" i="2" s="1"/>
  <c r="A79" i="2"/>
  <c r="E79" i="2" s="1"/>
  <c r="A80" i="2"/>
  <c r="E80" i="2" s="1"/>
  <c r="A81" i="2"/>
  <c r="E81" i="2" s="1"/>
  <c r="G81" i="2" s="1"/>
  <c r="A82" i="2"/>
  <c r="E82" i="2" s="1"/>
  <c r="G82" i="2" s="1"/>
  <c r="A83" i="2"/>
  <c r="E83" i="2" s="1"/>
  <c r="A84" i="2"/>
  <c r="E84" i="2" s="1"/>
  <c r="A85" i="2"/>
  <c r="E85" i="2" s="1"/>
  <c r="A86" i="2"/>
  <c r="E86" i="2" s="1"/>
  <c r="A87" i="2"/>
  <c r="E87" i="2" s="1"/>
  <c r="A88" i="2"/>
  <c r="E88" i="2" s="1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62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G619" i="2" s="1"/>
  <c r="C620" i="2"/>
  <c r="C621" i="2"/>
  <c r="C622" i="2"/>
  <c r="G622" i="2" s="1"/>
  <c r="C623" i="2"/>
  <c r="C624" i="2"/>
  <c r="G624" i="2" s="1"/>
  <c r="C625" i="2"/>
  <c r="G625" i="2" s="1"/>
  <c r="C626" i="2"/>
  <c r="C627" i="2"/>
  <c r="G627" i="2" s="1"/>
  <c r="C628" i="2"/>
  <c r="G628" i="2" s="1"/>
  <c r="C629" i="2"/>
  <c r="C630" i="2"/>
  <c r="C631" i="2"/>
  <c r="C632" i="2"/>
  <c r="G632" i="2" s="1"/>
  <c r="C633" i="2"/>
  <c r="G633" i="2" s="1"/>
  <c r="C634" i="2"/>
  <c r="C635" i="2"/>
  <c r="G635" i="2" s="1"/>
  <c r="C636" i="2"/>
  <c r="G636" i="2" s="1"/>
  <c r="C637" i="2"/>
  <c r="C638" i="2"/>
  <c r="C639" i="2"/>
  <c r="G639" i="2" s="1"/>
  <c r="C640" i="2"/>
  <c r="G640" i="2" s="1"/>
  <c r="C641" i="2"/>
  <c r="G641" i="2" s="1"/>
  <c r="C642" i="2"/>
  <c r="C643" i="2"/>
  <c r="G643" i="2" s="1"/>
  <c r="C644" i="2"/>
  <c r="C645" i="2"/>
  <c r="C646" i="2"/>
  <c r="G646" i="2" s="1"/>
  <c r="C647" i="2"/>
  <c r="G647" i="2" s="1"/>
  <c r="C648" i="2"/>
  <c r="G648" i="2" s="1"/>
  <c r="C649" i="2"/>
  <c r="G649" i="2" s="1"/>
  <c r="C650" i="2"/>
  <c r="C651" i="2"/>
  <c r="G651" i="2" s="1"/>
  <c r="C652" i="2"/>
  <c r="C653" i="2"/>
  <c r="C654" i="2"/>
  <c r="G654" i="2" s="1"/>
  <c r="C655" i="2"/>
  <c r="G655" i="2" s="1"/>
  <c r="C656" i="2"/>
  <c r="G656" i="2" s="1"/>
  <c r="C657" i="2"/>
  <c r="G657" i="2" s="1"/>
  <c r="C658" i="2"/>
  <c r="G658" i="2" s="1"/>
  <c r="C659" i="2"/>
  <c r="G659" i="2" s="1"/>
  <c r="C660" i="2"/>
  <c r="C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G678" i="2" s="1"/>
  <c r="D679" i="2"/>
  <c r="G679" i="2" s="1"/>
  <c r="D680" i="2"/>
  <c r="G680" i="2" s="1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C60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G556" i="2" s="1"/>
  <c r="D557" i="2"/>
  <c r="G557" i="2" s="1"/>
  <c r="D558" i="2"/>
  <c r="G558" i="2" s="1"/>
  <c r="D559" i="2"/>
  <c r="G559" i="2" s="1"/>
  <c r="D560" i="2"/>
  <c r="G560" i="2" s="1"/>
  <c r="D561" i="2"/>
  <c r="G561" i="2" s="1"/>
  <c r="D562" i="2"/>
  <c r="G562" i="2" s="1"/>
  <c r="D563" i="2"/>
  <c r="D564" i="2"/>
  <c r="D565" i="2"/>
  <c r="D566" i="2"/>
  <c r="D567" i="2"/>
  <c r="D568" i="2"/>
  <c r="D569" i="2"/>
  <c r="D570" i="2"/>
  <c r="G570" i="2" s="1"/>
  <c r="D571" i="2"/>
  <c r="D572" i="2"/>
  <c r="D573" i="2"/>
  <c r="D574" i="2"/>
  <c r="D575" i="2"/>
  <c r="D576" i="2"/>
  <c r="D577" i="2"/>
  <c r="D578" i="2"/>
  <c r="G578" i="2" s="1"/>
  <c r="D579" i="2"/>
  <c r="D580" i="2"/>
  <c r="D581" i="2"/>
  <c r="D582" i="2"/>
  <c r="D583" i="2"/>
  <c r="D584" i="2"/>
  <c r="D585" i="2"/>
  <c r="D586" i="2"/>
  <c r="G586" i="2" s="1"/>
  <c r="D587" i="2"/>
  <c r="D588" i="2"/>
  <c r="D589" i="2"/>
  <c r="D590" i="2"/>
  <c r="D591" i="2"/>
  <c r="D592" i="2"/>
  <c r="D593" i="2"/>
  <c r="D594" i="2"/>
  <c r="G594" i="2" s="1"/>
  <c r="D595" i="2"/>
  <c r="D596" i="2"/>
  <c r="D597" i="2"/>
  <c r="D598" i="2"/>
  <c r="D599" i="2"/>
  <c r="D600" i="2"/>
  <c r="D601" i="2"/>
  <c r="D54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48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G434" i="2" s="1"/>
  <c r="D435" i="2"/>
  <c r="G435" i="2" s="1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C419" i="2"/>
  <c r="C420" i="2"/>
  <c r="C421" i="2"/>
  <c r="C411" i="2"/>
  <c r="G411" i="2" s="1"/>
  <c r="C412" i="2"/>
  <c r="C413" i="2"/>
  <c r="C414" i="2"/>
  <c r="C415" i="2"/>
  <c r="G415" i="2" s="1"/>
  <c r="C416" i="2"/>
  <c r="C417" i="2"/>
  <c r="C418" i="2"/>
  <c r="G418" i="2" s="1"/>
  <c r="C404" i="2"/>
  <c r="C405" i="2"/>
  <c r="C406" i="2"/>
  <c r="C407" i="2"/>
  <c r="C408" i="2"/>
  <c r="C409" i="2"/>
  <c r="C410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G376" i="2" s="1"/>
  <c r="C377" i="2"/>
  <c r="G377" i="2" s="1"/>
  <c r="C378" i="2"/>
  <c r="G378" i="2" s="1"/>
  <c r="C379" i="2"/>
  <c r="G379" i="2" s="1"/>
  <c r="C380" i="2"/>
  <c r="C381" i="2"/>
  <c r="C382" i="2"/>
  <c r="C383" i="2"/>
  <c r="G383" i="2" s="1"/>
  <c r="C384" i="2"/>
  <c r="G384" i="2" s="1"/>
  <c r="C385" i="2"/>
  <c r="C386" i="2"/>
  <c r="G386" i="2" s="1"/>
  <c r="C387" i="2"/>
  <c r="G387" i="2" s="1"/>
  <c r="C388" i="2"/>
  <c r="G388" i="2" s="1"/>
  <c r="C389" i="2"/>
  <c r="G389" i="2" s="1"/>
  <c r="C390" i="2"/>
  <c r="C391" i="2"/>
  <c r="C392" i="2"/>
  <c r="C393" i="2"/>
  <c r="C394" i="2"/>
  <c r="G394" i="2" s="1"/>
  <c r="C395" i="2"/>
  <c r="G395" i="2" s="1"/>
  <c r="C396" i="2"/>
  <c r="G396" i="2" s="1"/>
  <c r="C397" i="2"/>
  <c r="G397" i="2" s="1"/>
  <c r="C398" i="2"/>
  <c r="G398" i="2" s="1"/>
  <c r="C399" i="2"/>
  <c r="G399" i="2" s="1"/>
  <c r="C400" i="2"/>
  <c r="G400" i="2" s="1"/>
  <c r="C401" i="2"/>
  <c r="C402" i="2"/>
  <c r="G402" i="2" s="1"/>
  <c r="C403" i="2"/>
  <c r="G403" i="2" s="1"/>
  <c r="C361" i="2"/>
  <c r="D361" i="2"/>
  <c r="D303" i="2"/>
  <c r="D304" i="2"/>
  <c r="D305" i="2"/>
  <c r="D306" i="2"/>
  <c r="D307" i="2"/>
  <c r="D308" i="2"/>
  <c r="D309" i="2"/>
  <c r="D310" i="2"/>
  <c r="D311" i="2"/>
  <c r="D312" i="2"/>
  <c r="D313" i="2"/>
  <c r="G313" i="2" s="1"/>
  <c r="D314" i="2"/>
  <c r="G314" i="2" s="1"/>
  <c r="D315" i="2"/>
  <c r="G315" i="2" s="1"/>
  <c r="D316" i="2"/>
  <c r="G316" i="2" s="1"/>
  <c r="D317" i="2"/>
  <c r="G317" i="2" s="1"/>
  <c r="D318" i="2"/>
  <c r="G318" i="2" s="1"/>
  <c r="D319" i="2"/>
  <c r="G319" i="2" s="1"/>
  <c r="D320" i="2"/>
  <c r="G320" i="2" s="1"/>
  <c r="D321" i="2"/>
  <c r="D322" i="2"/>
  <c r="D323" i="2"/>
  <c r="G323" i="2" s="1"/>
  <c r="D324" i="2"/>
  <c r="G324" i="2" s="1"/>
  <c r="D325" i="2"/>
  <c r="G325" i="2" s="1"/>
  <c r="D326" i="2"/>
  <c r="G326" i="2" s="1"/>
  <c r="D327" i="2"/>
  <c r="G327" i="2" s="1"/>
  <c r="D328" i="2"/>
  <c r="G328" i="2" s="1"/>
  <c r="D329" i="2"/>
  <c r="G329" i="2" s="1"/>
  <c r="D330" i="2"/>
  <c r="G330" i="2" s="1"/>
  <c r="D331" i="2"/>
  <c r="G331" i="2" s="1"/>
  <c r="D332" i="2"/>
  <c r="G332" i="2" s="1"/>
  <c r="D333" i="2"/>
  <c r="D334" i="2"/>
  <c r="D335" i="2"/>
  <c r="G335" i="2" s="1"/>
  <c r="D336" i="2"/>
  <c r="G336" i="2" s="1"/>
  <c r="D337" i="2"/>
  <c r="G337" i="2" s="1"/>
  <c r="D338" i="2"/>
  <c r="G338" i="2" s="1"/>
  <c r="D339" i="2"/>
  <c r="G339" i="2" s="1"/>
  <c r="D340" i="2"/>
  <c r="D341" i="2"/>
  <c r="G341" i="2" s="1"/>
  <c r="D342" i="2"/>
  <c r="G342" i="2" s="1"/>
  <c r="D343" i="2"/>
  <c r="D344" i="2"/>
  <c r="G344" i="2" s="1"/>
  <c r="D345" i="2"/>
  <c r="D346" i="2"/>
  <c r="D347" i="2"/>
  <c r="G347" i="2" s="1"/>
  <c r="D348" i="2"/>
  <c r="G348" i="2" s="1"/>
  <c r="D349" i="2"/>
  <c r="G349" i="2" s="1"/>
  <c r="D350" i="2"/>
  <c r="G350" i="2" s="1"/>
  <c r="D351" i="2"/>
  <c r="G351" i="2" s="1"/>
  <c r="D352" i="2"/>
  <c r="G352" i="2" s="1"/>
  <c r="D353" i="2"/>
  <c r="G353" i="2" s="1"/>
  <c r="D354" i="2"/>
  <c r="G354" i="2" s="1"/>
  <c r="D355" i="2"/>
  <c r="G355" i="2" s="1"/>
  <c r="D356" i="2"/>
  <c r="G356" i="2" s="1"/>
  <c r="D357" i="2"/>
  <c r="D358" i="2"/>
  <c r="D359" i="2"/>
  <c r="G359" i="2" s="1"/>
  <c r="D360" i="2"/>
  <c r="D302" i="2"/>
  <c r="D182" i="2"/>
  <c r="D183" i="2"/>
  <c r="D62" i="2"/>
  <c r="D63" i="2"/>
  <c r="C242" i="2"/>
  <c r="C243" i="2"/>
  <c r="C244" i="2"/>
  <c r="C245" i="2"/>
  <c r="C246" i="2"/>
  <c r="C247" i="2"/>
  <c r="C248" i="2"/>
  <c r="C249" i="2"/>
  <c r="C250" i="2"/>
  <c r="C251" i="2"/>
  <c r="G251" i="2" s="1"/>
  <c r="C252" i="2"/>
  <c r="G252" i="2" s="1"/>
  <c r="C253" i="2"/>
  <c r="C254" i="2"/>
  <c r="G254" i="2" s="1"/>
  <c r="C255" i="2"/>
  <c r="C256" i="2"/>
  <c r="C257" i="2"/>
  <c r="C258" i="2"/>
  <c r="C259" i="2"/>
  <c r="G259" i="2" s="1"/>
  <c r="C260" i="2"/>
  <c r="G260" i="2" s="1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G283" i="2" s="1"/>
  <c r="C284" i="2"/>
  <c r="C285" i="2"/>
  <c r="C286" i="2"/>
  <c r="C287" i="2"/>
  <c r="C288" i="2"/>
  <c r="C289" i="2"/>
  <c r="C290" i="2"/>
  <c r="C291" i="2"/>
  <c r="G291" i="2" s="1"/>
  <c r="C292" i="2"/>
  <c r="C293" i="2"/>
  <c r="C294" i="2"/>
  <c r="C295" i="2"/>
  <c r="C296" i="2"/>
  <c r="C297" i="2"/>
  <c r="C298" i="2"/>
  <c r="C299" i="2"/>
  <c r="G299" i="2" s="1"/>
  <c r="C300" i="2"/>
  <c r="C301" i="2"/>
  <c r="C302" i="2"/>
  <c r="C241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G198" i="2" s="1"/>
  <c r="D199" i="2"/>
  <c r="G199" i="2" s="1"/>
  <c r="D200" i="2"/>
  <c r="G200" i="2" s="1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184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G139" i="2" s="1"/>
  <c r="C140" i="2"/>
  <c r="C141" i="2"/>
  <c r="C142" i="2"/>
  <c r="C143" i="2"/>
  <c r="C144" i="2"/>
  <c r="C145" i="2"/>
  <c r="C146" i="2"/>
  <c r="C147" i="2"/>
  <c r="G147" i="2" s="1"/>
  <c r="C148" i="2"/>
  <c r="C149" i="2"/>
  <c r="C150" i="2"/>
  <c r="C151" i="2"/>
  <c r="C152" i="2"/>
  <c r="C153" i="2"/>
  <c r="C154" i="2"/>
  <c r="C155" i="2"/>
  <c r="G155" i="2" s="1"/>
  <c r="C156" i="2"/>
  <c r="C157" i="2"/>
  <c r="C158" i="2"/>
  <c r="C159" i="2"/>
  <c r="C160" i="2"/>
  <c r="C161" i="2"/>
  <c r="C162" i="2"/>
  <c r="C163" i="2"/>
  <c r="G163" i="2" s="1"/>
  <c r="C164" i="2"/>
  <c r="C165" i="2"/>
  <c r="C166" i="2"/>
  <c r="C167" i="2"/>
  <c r="C168" i="2"/>
  <c r="C169" i="2"/>
  <c r="C170" i="2"/>
  <c r="C171" i="2"/>
  <c r="G171" i="2" s="1"/>
  <c r="C172" i="2"/>
  <c r="C173" i="2"/>
  <c r="C174" i="2"/>
  <c r="C175" i="2"/>
  <c r="C176" i="2"/>
  <c r="C177" i="2"/>
  <c r="C178" i="2"/>
  <c r="C179" i="2"/>
  <c r="G179" i="2" s="1"/>
  <c r="C180" i="2"/>
  <c r="C121" i="2"/>
  <c r="D66" i="2"/>
  <c r="D67" i="2"/>
  <c r="D68" i="2"/>
  <c r="D69" i="2"/>
  <c r="D70" i="2"/>
  <c r="D71" i="2"/>
  <c r="G71" i="2" s="1"/>
  <c r="D72" i="2"/>
  <c r="G72" i="2" s="1"/>
  <c r="D73" i="2"/>
  <c r="G73" i="2" s="1"/>
  <c r="D74" i="2"/>
  <c r="G74" i="2" s="1"/>
  <c r="D75" i="2"/>
  <c r="G75" i="2" s="1"/>
  <c r="D76" i="2"/>
  <c r="G76" i="2" s="1"/>
  <c r="D77" i="2"/>
  <c r="G77" i="2" s="1"/>
  <c r="D78" i="2"/>
  <c r="G78" i="2" s="1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64" i="2"/>
  <c r="D65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I21" i="2" s="1"/>
  <c r="C22" i="2"/>
  <c r="I22" i="2" s="1"/>
  <c r="C23" i="2"/>
  <c r="I23" i="2" s="1"/>
  <c r="C24" i="2"/>
  <c r="I24" i="2" s="1"/>
  <c r="C25" i="2"/>
  <c r="I25" i="2" s="1"/>
  <c r="C26" i="2"/>
  <c r="I26" i="2" s="1"/>
  <c r="C27" i="2"/>
  <c r="I27" i="2" s="1"/>
  <c r="C28" i="2"/>
  <c r="I28" i="2" s="1"/>
  <c r="C29" i="2"/>
  <c r="I29" i="2" s="1"/>
  <c r="C30" i="2"/>
  <c r="I30" i="2" s="1"/>
  <c r="C31" i="2"/>
  <c r="I31" i="2" s="1"/>
  <c r="C32" i="2"/>
  <c r="I32" i="2" s="1"/>
  <c r="C33" i="2"/>
  <c r="I33" i="2" s="1"/>
  <c r="C34" i="2"/>
  <c r="I34" i="2" s="1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2" i="2"/>
  <c r="G80" i="2" l="1"/>
  <c r="G271" i="2"/>
  <c r="G437" i="2"/>
  <c r="G393" i="2"/>
  <c r="G381" i="2"/>
  <c r="G392" i="2"/>
  <c r="G380" i="2"/>
  <c r="G201" i="2"/>
  <c r="G88" i="2"/>
  <c r="G555" i="2"/>
  <c r="G677" i="2"/>
  <c r="G87" i="2"/>
  <c r="G135" i="2"/>
  <c r="G433" i="2"/>
  <c r="G494" i="2"/>
  <c r="G554" i="2"/>
  <c r="G676" i="2"/>
  <c r="G358" i="2"/>
  <c r="G346" i="2"/>
  <c r="G334" i="2"/>
  <c r="G322" i="2"/>
  <c r="G417" i="2"/>
  <c r="G86" i="2"/>
  <c r="G134" i="2"/>
  <c r="G432" i="2"/>
  <c r="G493" i="2"/>
  <c r="G553" i="2"/>
  <c r="G675" i="2"/>
  <c r="G357" i="2"/>
  <c r="G333" i="2"/>
  <c r="G321" i="2"/>
  <c r="G416" i="2"/>
  <c r="G85" i="2"/>
  <c r="G431" i="2"/>
  <c r="G552" i="2"/>
  <c r="G674" i="2"/>
  <c r="G84" i="2"/>
  <c r="G551" i="2"/>
  <c r="G673" i="2"/>
  <c r="G83" i="2"/>
  <c r="G263" i="2"/>
  <c r="G592" i="2"/>
  <c r="G584" i="2"/>
  <c r="G576" i="2"/>
  <c r="G568" i="2"/>
  <c r="G591" i="2"/>
  <c r="G583" i="2"/>
  <c r="G575" i="2"/>
  <c r="G567" i="2"/>
  <c r="G478" i="2"/>
  <c r="G446" i="2"/>
  <c r="G470" i="2"/>
  <c r="G454" i="2"/>
  <c r="G462" i="2"/>
  <c r="G345" i="2"/>
  <c r="G340" i="2"/>
  <c r="G709" i="2"/>
  <c r="G701" i="2"/>
  <c r="G693" i="2"/>
  <c r="G685" i="2"/>
  <c r="G706" i="2"/>
  <c r="G698" i="2"/>
  <c r="G682" i="2"/>
  <c r="G705" i="2"/>
  <c r="G697" i="2"/>
  <c r="G689" i="2"/>
  <c r="G681" i="2"/>
  <c r="G79" i="2"/>
  <c r="G176" i="2"/>
  <c r="G168" i="2"/>
  <c r="G160" i="2"/>
  <c r="G144" i="2"/>
  <c r="G152" i="2"/>
  <c r="G261" i="2"/>
  <c r="G253" i="2"/>
  <c r="G288" i="2"/>
  <c r="G256" i="2"/>
  <c r="G296" i="2"/>
  <c r="G280" i="2"/>
  <c r="G290" i="2"/>
  <c r="G282" i="2"/>
  <c r="G258" i="2"/>
  <c r="G257" i="2"/>
  <c r="G298" i="2"/>
  <c r="G255" i="2"/>
  <c r="G535" i="2"/>
  <c r="G527" i="2"/>
  <c r="G519" i="2"/>
  <c r="G511" i="2"/>
  <c r="G503" i="2"/>
  <c r="G536" i="2"/>
  <c r="G528" i="2"/>
  <c r="G520" i="2"/>
  <c r="G512" i="2"/>
  <c r="G504" i="2"/>
  <c r="G650" i="2"/>
  <c r="G618" i="2"/>
  <c r="G626" i="2"/>
  <c r="G642" i="2"/>
  <c r="G653" i="2"/>
  <c r="G373" i="2"/>
  <c r="G133" i="2"/>
  <c r="G372" i="2"/>
  <c r="G132" i="2"/>
  <c r="G131" i="2"/>
  <c r="G615" i="2"/>
  <c r="G130" i="2"/>
  <c r="G374" i="2"/>
  <c r="G496" i="2"/>
  <c r="G617" i="2"/>
  <c r="G136" i="2"/>
  <c r="G375" i="2"/>
  <c r="G495" i="2"/>
  <c r="G616" i="2"/>
  <c r="G620" i="2"/>
  <c r="G631" i="2"/>
  <c r="G634" i="2"/>
  <c r="G623" i="2"/>
  <c r="G660" i="2"/>
  <c r="G644" i="2"/>
  <c r="G638" i="2"/>
  <c r="G621" i="2"/>
  <c r="G645" i="2"/>
  <c r="G630" i="2"/>
  <c r="G652" i="2"/>
  <c r="G637" i="2"/>
  <c r="G629" i="2"/>
  <c r="G540" i="2"/>
  <c r="G532" i="2"/>
  <c r="G524" i="2"/>
  <c r="G516" i="2"/>
  <c r="G508" i="2"/>
  <c r="G500" i="2"/>
  <c r="G537" i="2"/>
  <c r="G529" i="2"/>
  <c r="G521" i="2"/>
  <c r="G513" i="2"/>
  <c r="G505" i="2"/>
  <c r="G539" i="2"/>
  <c r="G531" i="2"/>
  <c r="G523" i="2"/>
  <c r="G515" i="2"/>
  <c r="G507" i="2"/>
  <c r="G499" i="2"/>
  <c r="G538" i="2"/>
  <c r="G530" i="2"/>
  <c r="G522" i="2"/>
  <c r="G514" i="2"/>
  <c r="G506" i="2"/>
  <c r="G498" i="2"/>
  <c r="G533" i="2"/>
  <c r="G525" i="2"/>
  <c r="G517" i="2"/>
  <c r="G509" i="2"/>
  <c r="G501" i="2"/>
  <c r="G410" i="2"/>
  <c r="G385" i="2"/>
  <c r="G408" i="2"/>
  <c r="G413" i="2"/>
  <c r="G401" i="2"/>
  <c r="G414" i="2"/>
  <c r="G390" i="2"/>
  <c r="G412" i="2"/>
  <c r="G382" i="2"/>
  <c r="G405" i="2"/>
  <c r="G404" i="2"/>
  <c r="G420" i="2"/>
  <c r="G419" i="2"/>
  <c r="G391" i="2"/>
  <c r="G407" i="2"/>
  <c r="G300" i="2"/>
  <c r="G292" i="2"/>
  <c r="G284" i="2"/>
  <c r="G297" i="2"/>
  <c r="G289" i="2"/>
  <c r="G281" i="2"/>
  <c r="G285" i="2"/>
  <c r="G293" i="2"/>
  <c r="G294" i="2"/>
  <c r="G286" i="2"/>
  <c r="G158" i="2"/>
  <c r="G150" i="2"/>
  <c r="G142" i="2"/>
  <c r="G166" i="2"/>
  <c r="G174" i="2"/>
  <c r="G173" i="2"/>
  <c r="G165" i="2"/>
  <c r="G157" i="2"/>
  <c r="G141" i="2"/>
  <c r="G149" i="2"/>
  <c r="G180" i="2"/>
  <c r="G172" i="2"/>
  <c r="G164" i="2"/>
  <c r="G156" i="2"/>
  <c r="G148" i="2"/>
  <c r="G140" i="2"/>
  <c r="G178" i="2"/>
  <c r="G170" i="2"/>
  <c r="G162" i="2"/>
  <c r="G154" i="2"/>
  <c r="G146" i="2"/>
  <c r="G138" i="2"/>
  <c r="G177" i="2"/>
  <c r="G169" i="2"/>
  <c r="G161" i="2"/>
  <c r="G153" i="2"/>
  <c r="G145" i="2"/>
  <c r="G137" i="2"/>
  <c r="G595" i="2"/>
  <c r="G587" i="2"/>
  <c r="G579" i="2"/>
  <c r="G571" i="2"/>
  <c r="G563" i="2"/>
  <c r="G593" i="2"/>
  <c r="G585" i="2"/>
  <c r="G577" i="2"/>
  <c r="G569" i="2"/>
  <c r="G597" i="2"/>
  <c r="G589" i="2"/>
  <c r="G581" i="2"/>
  <c r="G573" i="2"/>
  <c r="G565" i="2"/>
  <c r="G596" i="2"/>
  <c r="G588" i="2"/>
  <c r="G580" i="2"/>
  <c r="G572" i="2"/>
  <c r="G564" i="2"/>
  <c r="G473" i="2"/>
  <c r="G465" i="2"/>
  <c r="G457" i="2"/>
  <c r="G449" i="2"/>
  <c r="G464" i="2"/>
  <c r="G456" i="2"/>
  <c r="G479" i="2"/>
  <c r="G471" i="2"/>
  <c r="G463" i="2"/>
  <c r="G455" i="2"/>
  <c r="G447" i="2"/>
  <c r="G476" i="2"/>
  <c r="G468" i="2"/>
  <c r="G460" i="2"/>
  <c r="G452" i="2"/>
  <c r="G475" i="2"/>
  <c r="G467" i="2"/>
  <c r="G459" i="2"/>
  <c r="G451" i="2"/>
  <c r="G443" i="2"/>
  <c r="G474" i="2"/>
  <c r="G466" i="2"/>
  <c r="G458" i="2"/>
  <c r="G450" i="2"/>
  <c r="G472" i="2"/>
  <c r="G448" i="2"/>
  <c r="G444" i="2"/>
  <c r="G343" i="2"/>
  <c r="G210" i="2"/>
  <c r="G226" i="2"/>
  <c r="G218" i="2"/>
  <c r="G219" i="2"/>
  <c r="G211" i="2"/>
  <c r="G203" i="2"/>
  <c r="G233" i="2"/>
  <c r="G209" i="2"/>
  <c r="G217" i="2"/>
  <c r="G225" i="2"/>
  <c r="G227" i="2"/>
  <c r="G235" i="2"/>
  <c r="G236" i="2"/>
  <c r="G228" i="2"/>
  <c r="G220" i="2"/>
  <c r="G212" i="2"/>
  <c r="G204" i="2"/>
  <c r="G234" i="2"/>
  <c r="G202" i="2"/>
  <c r="G238" i="2"/>
  <c r="G230" i="2"/>
  <c r="G222" i="2"/>
  <c r="G214" i="2"/>
  <c r="G206" i="2"/>
  <c r="G237" i="2"/>
  <c r="G229" i="2"/>
  <c r="G221" i="2"/>
  <c r="G213" i="2"/>
  <c r="G205" i="2"/>
  <c r="G690" i="2"/>
  <c r="G707" i="2"/>
  <c r="G699" i="2"/>
  <c r="G691" i="2"/>
  <c r="G683" i="2"/>
  <c r="G710" i="2"/>
  <c r="G702" i="2"/>
  <c r="G694" i="2"/>
  <c r="G686" i="2"/>
  <c r="G708" i="2"/>
  <c r="G700" i="2"/>
  <c r="G692" i="2"/>
  <c r="G684" i="2"/>
  <c r="G711" i="2"/>
  <c r="G703" i="2"/>
  <c r="G695" i="2"/>
  <c r="G687" i="2"/>
  <c r="G406" i="2"/>
  <c r="G278" i="2"/>
  <c r="G270" i="2"/>
  <c r="G262" i="2"/>
  <c r="G436" i="2"/>
  <c r="G277" i="2"/>
  <c r="G269" i="2"/>
  <c r="I20" i="2"/>
  <c r="G20" i="2"/>
  <c r="G477" i="2"/>
  <c r="G469" i="2"/>
  <c r="G461" i="2"/>
  <c r="G453" i="2"/>
  <c r="G445" i="2"/>
  <c r="G534" i="2"/>
  <c r="G526" i="2"/>
  <c r="G518" i="2"/>
  <c r="G510" i="2"/>
  <c r="G502" i="2"/>
  <c r="G276" i="2"/>
  <c r="G268" i="2"/>
  <c r="G442" i="2"/>
  <c r="I19" i="2"/>
  <c r="G19" i="2"/>
  <c r="I18" i="2"/>
  <c r="G18" i="2"/>
  <c r="G175" i="2"/>
  <c r="G167" i="2"/>
  <c r="G159" i="2"/>
  <c r="G151" i="2"/>
  <c r="G143" i="2"/>
  <c r="G232" i="2"/>
  <c r="G224" i="2"/>
  <c r="G216" i="2"/>
  <c r="G208" i="2"/>
  <c r="G295" i="2"/>
  <c r="G287" i="2"/>
  <c r="G279" i="2"/>
  <c r="G598" i="2"/>
  <c r="G590" i="2"/>
  <c r="G582" i="2"/>
  <c r="G574" i="2"/>
  <c r="G566" i="2"/>
  <c r="G275" i="2"/>
  <c r="G267" i="2"/>
  <c r="G441" i="2"/>
  <c r="I17" i="2"/>
  <c r="G17" i="2"/>
  <c r="G239" i="2"/>
  <c r="G215" i="2"/>
  <c r="G274" i="2"/>
  <c r="G266" i="2"/>
  <c r="G440" i="2"/>
  <c r="G497" i="2"/>
  <c r="G231" i="2"/>
  <c r="G223" i="2"/>
  <c r="G207" i="2"/>
  <c r="G409" i="2"/>
  <c r="G273" i="2"/>
  <c r="G265" i="2"/>
  <c r="G439" i="2"/>
  <c r="G712" i="2"/>
  <c r="G704" i="2"/>
  <c r="G696" i="2"/>
  <c r="G688" i="2"/>
  <c r="G272" i="2"/>
  <c r="G264" i="2"/>
  <c r="G438" i="2"/>
  <c r="I12" i="2"/>
  <c r="G55" i="2"/>
  <c r="G47" i="2"/>
  <c r="G39" i="2"/>
  <c r="G31" i="2"/>
  <c r="G23" i="2"/>
  <c r="I14" i="2"/>
  <c r="I13" i="2"/>
  <c r="I11" i="2"/>
  <c r="G54" i="2"/>
  <c r="G46" i="2"/>
  <c r="G38" i="2"/>
  <c r="G30" i="2"/>
  <c r="G22" i="2"/>
  <c r="G61" i="2"/>
  <c r="G53" i="2"/>
  <c r="G45" i="2"/>
  <c r="G37" i="2"/>
  <c r="G29" i="2"/>
  <c r="G21" i="2"/>
  <c r="G60" i="2"/>
  <c r="G52" i="2"/>
  <c r="G44" i="2"/>
  <c r="G36" i="2"/>
  <c r="G28" i="2"/>
  <c r="I16" i="2"/>
  <c r="G59" i="2"/>
  <c r="G51" i="2"/>
  <c r="G43" i="2"/>
  <c r="G35" i="2"/>
  <c r="G27" i="2"/>
  <c r="I15" i="2"/>
  <c r="G58" i="2"/>
  <c r="G50" i="2"/>
  <c r="G42" i="2"/>
  <c r="G34" i="2"/>
  <c r="G26" i="2"/>
  <c r="G57" i="2"/>
  <c r="G49" i="2"/>
  <c r="G41" i="2"/>
  <c r="G33" i="2"/>
  <c r="G25" i="2"/>
  <c r="G56" i="2"/>
  <c r="G48" i="2"/>
  <c r="G40" i="2"/>
  <c r="G32" i="2"/>
  <c r="G24" i="2"/>
  <c r="P562" i="2" l="1"/>
  <c r="P442" i="2"/>
  <c r="P323" i="2"/>
  <c r="P203" i="2"/>
  <c r="P83" i="2"/>
  <c r="O622" i="2"/>
  <c r="O502" i="2"/>
  <c r="O142" i="2"/>
  <c r="P683" i="2"/>
  <c r="O262" i="2"/>
  <c r="O382" i="2"/>
  <c r="O21" i="2"/>
  <c r="O28" i="2"/>
</calcChain>
</file>

<file path=xl/sharedStrings.xml><?xml version="1.0" encoding="utf-8"?>
<sst xmlns="http://schemas.openxmlformats.org/spreadsheetml/2006/main" count="90" uniqueCount="31">
  <si>
    <t>Time (seconds)</t>
  </si>
  <si>
    <t>Diameter (pixels)</t>
  </si>
  <si>
    <t xml:space="preserve"> </t>
  </si>
  <si>
    <t>diameter</t>
  </si>
  <si>
    <t>A</t>
  </si>
  <si>
    <t>B</t>
  </si>
  <si>
    <t>C</t>
  </si>
  <si>
    <t>A+BexpC*t</t>
  </si>
  <si>
    <t>Simulation</t>
  </si>
  <si>
    <t>SIM2</t>
  </si>
  <si>
    <t>cycle</t>
  </si>
  <si>
    <t>Cycle2</t>
  </si>
  <si>
    <t>Cycle3</t>
  </si>
  <si>
    <t>Cycle4</t>
  </si>
  <si>
    <t>Cycle5</t>
  </si>
  <si>
    <t>Cycle6</t>
  </si>
  <si>
    <t>durchsn</t>
  </si>
  <si>
    <t>standabw</t>
  </si>
  <si>
    <t>Shrinkage</t>
  </si>
  <si>
    <t>Swelling</t>
  </si>
  <si>
    <t>A-B</t>
  </si>
  <si>
    <t>C1</t>
  </si>
  <si>
    <t>C2</t>
  </si>
  <si>
    <t>C3</t>
  </si>
  <si>
    <t>C4</t>
  </si>
  <si>
    <t>C5</t>
  </si>
  <si>
    <t>C6</t>
  </si>
  <si>
    <t>mean</t>
  </si>
  <si>
    <t>tau</t>
  </si>
  <si>
    <t>volu</t>
  </si>
  <si>
    <t>rel. 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</si>
</sst>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0" borderId="2" xfId="0" applyBorder="1"/>
    <xf numFmtId="0" fontId="1" fillId="0" borderId="2" xfId="0" applyFont="1" applyBorder="1"/>
    <xf numFmtId="0" fontId="0" fillId="3" borderId="0" xfId="0" applyFill="1"/>
    <xf numFmtId="0" fontId="0" fillId="3" borderId="2" xfId="0" applyFill="1" applyBorder="1"/>
    <xf numFmtId="0" fontId="1" fillId="0" borderId="4" xfId="0" applyFon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Calculation!$B$2:$B$62</c:f>
              <c:numCache>
                <c:formatCode>General</c:formatCode>
                <c:ptCount val="61"/>
                <c:pt idx="0">
                  <c:v>0</c:v>
                </c:pt>
                <c:pt idx="1">
                  <c:v>30</c:v>
                </c:pt>
                <c:pt idx="2">
                  <c:v>60</c:v>
                </c:pt>
                <c:pt idx="3">
                  <c:v>90</c:v>
                </c:pt>
                <c:pt idx="4">
                  <c:v>120</c:v>
                </c:pt>
                <c:pt idx="5">
                  <c:v>150</c:v>
                </c:pt>
                <c:pt idx="6">
                  <c:v>180</c:v>
                </c:pt>
                <c:pt idx="7">
                  <c:v>210</c:v>
                </c:pt>
                <c:pt idx="8">
                  <c:v>240</c:v>
                </c:pt>
                <c:pt idx="9">
                  <c:v>270</c:v>
                </c:pt>
                <c:pt idx="10">
                  <c:v>300</c:v>
                </c:pt>
                <c:pt idx="11">
                  <c:v>330</c:v>
                </c:pt>
                <c:pt idx="12">
                  <c:v>360</c:v>
                </c:pt>
                <c:pt idx="13">
                  <c:v>390</c:v>
                </c:pt>
                <c:pt idx="14">
                  <c:v>420</c:v>
                </c:pt>
                <c:pt idx="15">
                  <c:v>450</c:v>
                </c:pt>
                <c:pt idx="16">
                  <c:v>481</c:v>
                </c:pt>
                <c:pt idx="17">
                  <c:v>510</c:v>
                </c:pt>
                <c:pt idx="18">
                  <c:v>540</c:v>
                </c:pt>
                <c:pt idx="19">
                  <c:v>570</c:v>
                </c:pt>
                <c:pt idx="20">
                  <c:v>600</c:v>
                </c:pt>
                <c:pt idx="21">
                  <c:v>630</c:v>
                </c:pt>
                <c:pt idx="22">
                  <c:v>660</c:v>
                </c:pt>
                <c:pt idx="23">
                  <c:v>691</c:v>
                </c:pt>
                <c:pt idx="24">
                  <c:v>720</c:v>
                </c:pt>
                <c:pt idx="25">
                  <c:v>750</c:v>
                </c:pt>
                <c:pt idx="26">
                  <c:v>781</c:v>
                </c:pt>
                <c:pt idx="27">
                  <c:v>810</c:v>
                </c:pt>
                <c:pt idx="28">
                  <c:v>840</c:v>
                </c:pt>
                <c:pt idx="29">
                  <c:v>871</c:v>
                </c:pt>
                <c:pt idx="30">
                  <c:v>900</c:v>
                </c:pt>
                <c:pt idx="31">
                  <c:v>930</c:v>
                </c:pt>
                <c:pt idx="32">
                  <c:v>961</c:v>
                </c:pt>
                <c:pt idx="33">
                  <c:v>990</c:v>
                </c:pt>
                <c:pt idx="34">
                  <c:v>1020</c:v>
                </c:pt>
                <c:pt idx="35">
                  <c:v>1050</c:v>
                </c:pt>
                <c:pt idx="36">
                  <c:v>1080</c:v>
                </c:pt>
                <c:pt idx="37">
                  <c:v>1110</c:v>
                </c:pt>
                <c:pt idx="38">
                  <c:v>1140</c:v>
                </c:pt>
                <c:pt idx="39">
                  <c:v>1170</c:v>
                </c:pt>
                <c:pt idx="40">
                  <c:v>1200</c:v>
                </c:pt>
                <c:pt idx="41">
                  <c:v>1230</c:v>
                </c:pt>
                <c:pt idx="42">
                  <c:v>1260</c:v>
                </c:pt>
                <c:pt idx="43">
                  <c:v>1290</c:v>
                </c:pt>
                <c:pt idx="44">
                  <c:v>1320</c:v>
                </c:pt>
                <c:pt idx="45">
                  <c:v>1351</c:v>
                </c:pt>
                <c:pt idx="46">
                  <c:v>1380</c:v>
                </c:pt>
                <c:pt idx="47">
                  <c:v>1410</c:v>
                </c:pt>
                <c:pt idx="48">
                  <c:v>1441</c:v>
                </c:pt>
                <c:pt idx="49">
                  <c:v>1470</c:v>
                </c:pt>
                <c:pt idx="50">
                  <c:v>1500</c:v>
                </c:pt>
                <c:pt idx="51">
                  <c:v>1530</c:v>
                </c:pt>
                <c:pt idx="52">
                  <c:v>1560</c:v>
                </c:pt>
                <c:pt idx="53">
                  <c:v>1590</c:v>
                </c:pt>
                <c:pt idx="54">
                  <c:v>1620</c:v>
                </c:pt>
                <c:pt idx="55">
                  <c:v>1650</c:v>
                </c:pt>
                <c:pt idx="56">
                  <c:v>1680</c:v>
                </c:pt>
                <c:pt idx="57">
                  <c:v>1710</c:v>
                </c:pt>
                <c:pt idx="58">
                  <c:v>1740</c:v>
                </c:pt>
                <c:pt idx="59">
                  <c:v>1770</c:v>
                </c:pt>
                <c:pt idx="60">
                  <c:v>1802</c:v>
                </c:pt>
              </c:numCache>
            </c:numRef>
          </c:xVal>
          <c:yVal>
            <c:numRef>
              <c:f>Calculation!$C$2:$C$62</c:f>
              <c:numCache>
                <c:formatCode>General</c:formatCode>
                <c:ptCount val="61"/>
                <c:pt idx="0">
                  <c:v>0.6</c:v>
                </c:pt>
                <c:pt idx="1">
                  <c:v>0.59991697772502928</c:v>
                </c:pt>
                <c:pt idx="2">
                  <c:v>0.60107589320882504</c:v>
                </c:pt>
                <c:pt idx="3">
                  <c:v>0.59787939410721092</c:v>
                </c:pt>
                <c:pt idx="4">
                  <c:v>0.59854583655083948</c:v>
                </c:pt>
                <c:pt idx="5">
                  <c:v>0.59752320024453842</c:v>
                </c:pt>
                <c:pt idx="6">
                  <c:v>0.59756206976418347</c:v>
                </c:pt>
                <c:pt idx="7">
                  <c:v>0.59807143028982779</c:v>
                </c:pt>
                <c:pt idx="8">
                  <c:v>0.5975332478266796</c:v>
                </c:pt>
                <c:pt idx="9">
                  <c:v>0.59876584557951185</c:v>
                </c:pt>
                <c:pt idx="10">
                  <c:v>0.59685246517191981</c:v>
                </c:pt>
                <c:pt idx="11">
                  <c:v>0.59605328143183223</c:v>
                </c:pt>
                <c:pt idx="12">
                  <c:v>0.59794581192718743</c:v>
                </c:pt>
                <c:pt idx="13">
                  <c:v>0.59730220060917572</c:v>
                </c:pt>
                <c:pt idx="14">
                  <c:v>0.59666844818631681</c:v>
                </c:pt>
                <c:pt idx="15">
                  <c:v>0.59548566379846701</c:v>
                </c:pt>
                <c:pt idx="16">
                  <c:v>0.59400513134265398</c:v>
                </c:pt>
                <c:pt idx="17">
                  <c:v>0.59516800925320967</c:v>
                </c:pt>
                <c:pt idx="18">
                  <c:v>0.59510295941390046</c:v>
                </c:pt>
                <c:pt idx="19">
                  <c:v>0.59607181992845937</c:v>
                </c:pt>
                <c:pt idx="20">
                  <c:v>0.59480417356750004</c:v>
                </c:pt>
                <c:pt idx="21">
                  <c:v>0.59581129036899161</c:v>
                </c:pt>
                <c:pt idx="22">
                  <c:v>0.59535749816148109</c:v>
                </c:pt>
                <c:pt idx="23">
                  <c:v>0.59527122103595753</c:v>
                </c:pt>
                <c:pt idx="24">
                  <c:v>0.59422466865385515</c:v>
                </c:pt>
                <c:pt idx="25">
                  <c:v>0.59439722290490216</c:v>
                </c:pt>
                <c:pt idx="26">
                  <c:v>0.59476563425008455</c:v>
                </c:pt>
                <c:pt idx="27">
                  <c:v>0.59436995763505385</c:v>
                </c:pt>
                <c:pt idx="28">
                  <c:v>0.59355374489424784</c:v>
                </c:pt>
                <c:pt idx="29">
                  <c:v>0.5931969377988624</c:v>
                </c:pt>
                <c:pt idx="30">
                  <c:v>0.59203009746154667</c:v>
                </c:pt>
                <c:pt idx="31">
                  <c:v>0.59276262752292164</c:v>
                </c:pt>
                <c:pt idx="32">
                  <c:v>0.59174923687906056</c:v>
                </c:pt>
                <c:pt idx="33">
                  <c:v>0.5913946468557908</c:v>
                </c:pt>
                <c:pt idx="34">
                  <c:v>0.59263361279448723</c:v>
                </c:pt>
                <c:pt idx="35">
                  <c:v>0.59261082884061733</c:v>
                </c:pt>
                <c:pt idx="36">
                  <c:v>0.59297122098878574</c:v>
                </c:pt>
                <c:pt idx="37">
                  <c:v>0.59010082017516741</c:v>
                </c:pt>
                <c:pt idx="38">
                  <c:v>0.59032172546703554</c:v>
                </c:pt>
                <c:pt idx="39">
                  <c:v>0.58983797920008951</c:v>
                </c:pt>
                <c:pt idx="40">
                  <c:v>0.59096085546906874</c:v>
                </c:pt>
                <c:pt idx="41">
                  <c:v>0.58999039111510698</c:v>
                </c:pt>
                <c:pt idx="42">
                  <c:v>0.59062121888964303</c:v>
                </c:pt>
                <c:pt idx="43">
                  <c:v>0.58882647542611422</c:v>
                </c:pt>
                <c:pt idx="44">
                  <c:v>0.58926743691840178</c:v>
                </c:pt>
                <c:pt idx="45">
                  <c:v>0.58824829132138901</c:v>
                </c:pt>
                <c:pt idx="46">
                  <c:v>0.58952037182657946</c:v>
                </c:pt>
                <c:pt idx="47">
                  <c:v>0.58841414718434204</c:v>
                </c:pt>
                <c:pt idx="48">
                  <c:v>0.58866755380999114</c:v>
                </c:pt>
                <c:pt idx="49">
                  <c:v>0.58845348842145884</c:v>
                </c:pt>
                <c:pt idx="50">
                  <c:v>0.58762246375205007</c:v>
                </c:pt>
                <c:pt idx="51">
                  <c:v>0.586296182909393</c:v>
                </c:pt>
                <c:pt idx="52">
                  <c:v>0.58714720839958978</c:v>
                </c:pt>
                <c:pt idx="53">
                  <c:v>0.58764425709922996</c:v>
                </c:pt>
                <c:pt idx="54">
                  <c:v>0.58591027084602032</c:v>
                </c:pt>
                <c:pt idx="55">
                  <c:v>0.58704781752836066</c:v>
                </c:pt>
                <c:pt idx="56">
                  <c:v>0.5860814099446533</c:v>
                </c:pt>
                <c:pt idx="57">
                  <c:v>0.58567681786941239</c:v>
                </c:pt>
                <c:pt idx="58">
                  <c:v>0.58575403801948445</c:v>
                </c:pt>
                <c:pt idx="59">
                  <c:v>0.58414104729769545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B36-4486-A418-BF1EA344C2CA}"/>
            </c:ext>
          </c:extLst>
        </c:ser>
        <c:ser>
          <c:idx val="1"/>
          <c:order val="1"/>
          <c:tx>
            <c:strRef>
              <c:f>Calculation!$F$1</c:f>
              <c:strCache>
                <c:ptCount val="1"/>
                <c:pt idx="0">
                  <c:v>Simulation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Calculation!$B$2:$B$61</c:f>
              <c:numCache>
                <c:formatCode>General</c:formatCode>
                <c:ptCount val="60"/>
                <c:pt idx="0">
                  <c:v>0</c:v>
                </c:pt>
                <c:pt idx="1">
                  <c:v>30</c:v>
                </c:pt>
                <c:pt idx="2">
                  <c:v>60</c:v>
                </c:pt>
                <c:pt idx="3">
                  <c:v>90</c:v>
                </c:pt>
                <c:pt idx="4">
                  <c:v>120</c:v>
                </c:pt>
                <c:pt idx="5">
                  <c:v>150</c:v>
                </c:pt>
                <c:pt idx="6">
                  <c:v>180</c:v>
                </c:pt>
                <c:pt idx="7">
                  <c:v>210</c:v>
                </c:pt>
                <c:pt idx="8">
                  <c:v>240</c:v>
                </c:pt>
                <c:pt idx="9">
                  <c:v>270</c:v>
                </c:pt>
                <c:pt idx="10">
                  <c:v>300</c:v>
                </c:pt>
                <c:pt idx="11">
                  <c:v>330</c:v>
                </c:pt>
                <c:pt idx="12">
                  <c:v>360</c:v>
                </c:pt>
                <c:pt idx="13">
                  <c:v>390</c:v>
                </c:pt>
                <c:pt idx="14">
                  <c:v>420</c:v>
                </c:pt>
                <c:pt idx="15">
                  <c:v>450</c:v>
                </c:pt>
                <c:pt idx="16">
                  <c:v>481</c:v>
                </c:pt>
                <c:pt idx="17">
                  <c:v>510</c:v>
                </c:pt>
                <c:pt idx="18">
                  <c:v>540</c:v>
                </c:pt>
                <c:pt idx="19">
                  <c:v>570</c:v>
                </c:pt>
                <c:pt idx="20">
                  <c:v>600</c:v>
                </c:pt>
                <c:pt idx="21">
                  <c:v>630</c:v>
                </c:pt>
                <c:pt idx="22">
                  <c:v>660</c:v>
                </c:pt>
                <c:pt idx="23">
                  <c:v>691</c:v>
                </c:pt>
                <c:pt idx="24">
                  <c:v>720</c:v>
                </c:pt>
                <c:pt idx="25">
                  <c:v>750</c:v>
                </c:pt>
                <c:pt idx="26">
                  <c:v>781</c:v>
                </c:pt>
                <c:pt idx="27">
                  <c:v>810</c:v>
                </c:pt>
                <c:pt idx="28">
                  <c:v>840</c:v>
                </c:pt>
                <c:pt idx="29">
                  <c:v>871</c:v>
                </c:pt>
                <c:pt idx="30">
                  <c:v>900</c:v>
                </c:pt>
                <c:pt idx="31">
                  <c:v>930</c:v>
                </c:pt>
                <c:pt idx="32">
                  <c:v>961</c:v>
                </c:pt>
                <c:pt idx="33">
                  <c:v>990</c:v>
                </c:pt>
                <c:pt idx="34">
                  <c:v>1020</c:v>
                </c:pt>
                <c:pt idx="35">
                  <c:v>1050</c:v>
                </c:pt>
                <c:pt idx="36">
                  <c:v>1080</c:v>
                </c:pt>
                <c:pt idx="37">
                  <c:v>1110</c:v>
                </c:pt>
                <c:pt idx="38">
                  <c:v>1140</c:v>
                </c:pt>
                <c:pt idx="39">
                  <c:v>1170</c:v>
                </c:pt>
                <c:pt idx="40">
                  <c:v>1200</c:v>
                </c:pt>
                <c:pt idx="41">
                  <c:v>1230</c:v>
                </c:pt>
                <c:pt idx="42">
                  <c:v>1260</c:v>
                </c:pt>
                <c:pt idx="43">
                  <c:v>1290</c:v>
                </c:pt>
                <c:pt idx="44">
                  <c:v>1320</c:v>
                </c:pt>
                <c:pt idx="45">
                  <c:v>1351</c:v>
                </c:pt>
                <c:pt idx="46">
                  <c:v>1380</c:v>
                </c:pt>
                <c:pt idx="47">
                  <c:v>1410</c:v>
                </c:pt>
                <c:pt idx="48">
                  <c:v>1441</c:v>
                </c:pt>
                <c:pt idx="49">
                  <c:v>1470</c:v>
                </c:pt>
                <c:pt idx="50">
                  <c:v>1500</c:v>
                </c:pt>
                <c:pt idx="51">
                  <c:v>1530</c:v>
                </c:pt>
                <c:pt idx="52">
                  <c:v>1560</c:v>
                </c:pt>
                <c:pt idx="53">
                  <c:v>1590</c:v>
                </c:pt>
                <c:pt idx="54">
                  <c:v>1620</c:v>
                </c:pt>
                <c:pt idx="55">
                  <c:v>1650</c:v>
                </c:pt>
                <c:pt idx="56">
                  <c:v>1680</c:v>
                </c:pt>
                <c:pt idx="57">
                  <c:v>1710</c:v>
                </c:pt>
                <c:pt idx="58">
                  <c:v>1740</c:v>
                </c:pt>
                <c:pt idx="59">
                  <c:v>1770</c:v>
                </c:pt>
              </c:numCache>
            </c:numRef>
          </c:xVal>
          <c:yVal>
            <c:numRef>
              <c:f>Calculation!$F$2:$F$61</c:f>
              <c:numCache>
                <c:formatCode>General</c:formatCode>
                <c:ptCount val="60"/>
                <c:pt idx="0">
                  <c:v>0.60075792736147493</c:v>
                </c:pt>
                <c:pt idx="1">
                  <c:v>0.60047370179696402</c:v>
                </c:pt>
                <c:pt idx="2">
                  <c:v>0.60019056209917987</c:v>
                </c:pt>
                <c:pt idx="3">
                  <c:v>0.59990850411963381</c:v>
                </c:pt>
                <c:pt idx="4">
                  <c:v>0.59962752372568617</c:v>
                </c:pt>
                <c:pt idx="5">
                  <c:v>0.59934761680048587</c:v>
                </c:pt>
                <c:pt idx="6">
                  <c:v>0.5990687792429098</c:v>
                </c:pt>
                <c:pt idx="7">
                  <c:v>0.59879100696750309</c:v>
                </c:pt>
                <c:pt idx="8">
                  <c:v>0.59851429590441918</c:v>
                </c:pt>
                <c:pt idx="9">
                  <c:v>0.59823864199935994</c:v>
                </c:pt>
                <c:pt idx="10">
                  <c:v>0.59796404121351665</c:v>
                </c:pt>
                <c:pt idx="11">
                  <c:v>0.59769048952351023</c:v>
                </c:pt>
                <c:pt idx="12">
                  <c:v>0.59741798292133319</c:v>
                </c:pt>
                <c:pt idx="13">
                  <c:v>0.59714651741429003</c:v>
                </c:pt>
                <c:pt idx="14">
                  <c:v>0.59687608902493927</c:v>
                </c:pt>
                <c:pt idx="15">
                  <c:v>0.59660669379103493</c:v>
                </c:pt>
                <c:pt idx="16">
                  <c:v>0.5963293999105973</c:v>
                </c:pt>
                <c:pt idx="17">
                  <c:v>0.59607098701621131</c:v>
                </c:pt>
                <c:pt idx="18">
                  <c:v>0.59580466762625672</c:v>
                </c:pt>
                <c:pt idx="19">
                  <c:v>0.59553936569356269</c:v>
                </c:pt>
                <c:pt idx="20">
                  <c:v>0.59527507733099483</c:v>
                </c:pt>
                <c:pt idx="21">
                  <c:v>0.5950117986662693</c:v>
                </c:pt>
                <c:pt idx="22">
                  <c:v>0.59474952584189578</c:v>
                </c:pt>
                <c:pt idx="23">
                  <c:v>0.59447956319946227</c:v>
                </c:pt>
                <c:pt idx="24">
                  <c:v>0.59422798235787555</c:v>
                </c:pt>
                <c:pt idx="25">
                  <c:v>0.5939687040567101</c:v>
                </c:pt>
                <c:pt idx="26">
                  <c:v>0.59370182373666336</c:v>
                </c:pt>
                <c:pt idx="27">
                  <c:v>0.59345311534162393</c:v>
                </c:pt>
                <c:pt idx="28">
                  <c:v>0.59319679737343234</c:v>
                </c:pt>
                <c:pt idx="29">
                  <c:v>0.59293296418308372</c:v>
                </c:pt>
                <c:pt idx="30">
                  <c:v>0.59268709543817855</c:v>
                </c:pt>
                <c:pt idx="31">
                  <c:v>0.59243370400309703</c:v>
                </c:pt>
                <c:pt idx="32">
                  <c:v>0.59217288315157302</c:v>
                </c:pt>
                <c:pt idx="33">
                  <c:v>0.5919298216348452</c:v>
                </c:pt>
                <c:pt idx="34">
                  <c:v>0.59167932331892259</c:v>
                </c:pt>
                <c:pt idx="35">
                  <c:v>0.59142978201679575</c:v>
                </c:pt>
                <c:pt idx="36">
                  <c:v>0.59118119407225111</c:v>
                </c:pt>
                <c:pt idx="37">
                  <c:v>0.59093355584304297</c:v>
                </c:pt>
                <c:pt idx="38">
                  <c:v>0.59068686370084089</c:v>
                </c:pt>
                <c:pt idx="39">
                  <c:v>0.59044111403117638</c:v>
                </c:pt>
                <c:pt idx="40">
                  <c:v>0.59019630323338934</c:v>
                </c:pt>
                <c:pt idx="41">
                  <c:v>0.58995242772057632</c:v>
                </c:pt>
                <c:pt idx="42">
                  <c:v>0.58970948391953693</c:v>
                </c:pt>
                <c:pt idx="43">
                  <c:v>0.58946746827072238</c:v>
                </c:pt>
                <c:pt idx="44">
                  <c:v>0.58922637722818261</c:v>
                </c:pt>
                <c:pt idx="45">
                  <c:v>0.58897821741571788</c:v>
                </c:pt>
                <c:pt idx="46">
                  <c:v>0.58874695484581163</c:v>
                </c:pt>
                <c:pt idx="47">
                  <c:v>0.58850861648160913</c:v>
                </c:pt>
                <c:pt idx="48">
                  <c:v>0.58826329005578859</c:v>
                </c:pt>
                <c:pt idx="49">
                  <c:v>0.58803466794676262</c:v>
                </c:pt>
                <c:pt idx="50">
                  <c:v>0.58779905083194872</c:v>
                </c:pt>
                <c:pt idx="51">
                  <c:v>0.58756433387819418</c:v>
                </c:pt>
                <c:pt idx="52">
                  <c:v>0.58733051364648758</c:v>
                </c:pt>
                <c:pt idx="53">
                  <c:v>0.58709758671095624</c:v>
                </c:pt>
                <c:pt idx="54">
                  <c:v>0.58686554965881554</c:v>
                </c:pt>
                <c:pt idx="55">
                  <c:v>0.58663439909031945</c:v>
                </c:pt>
                <c:pt idx="56">
                  <c:v>0.5864041316187103</c:v>
                </c:pt>
                <c:pt idx="57">
                  <c:v>0.58617474387016943</c:v>
                </c:pt>
                <c:pt idx="58">
                  <c:v>0.58594623248376765</c:v>
                </c:pt>
                <c:pt idx="59">
                  <c:v>0.5857185941114158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B36-4486-A418-BF1EA344C2CA}"/>
            </c:ext>
          </c:extLst>
        </c:ser>
        <c:ser>
          <c:idx val="2"/>
          <c:order val="2"/>
          <c:tx>
            <c:v>sim2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Calculation!$B$8:$B$34</c:f>
              <c:numCache>
                <c:formatCode>General</c:formatCode>
                <c:ptCount val="27"/>
                <c:pt idx="0">
                  <c:v>180</c:v>
                </c:pt>
                <c:pt idx="1">
                  <c:v>210</c:v>
                </c:pt>
                <c:pt idx="2">
                  <c:v>240</c:v>
                </c:pt>
                <c:pt idx="3">
                  <c:v>270</c:v>
                </c:pt>
                <c:pt idx="4">
                  <c:v>300</c:v>
                </c:pt>
                <c:pt idx="5">
                  <c:v>330</c:v>
                </c:pt>
                <c:pt idx="6">
                  <c:v>360</c:v>
                </c:pt>
                <c:pt idx="7">
                  <c:v>390</c:v>
                </c:pt>
                <c:pt idx="8">
                  <c:v>420</c:v>
                </c:pt>
                <c:pt idx="9">
                  <c:v>450</c:v>
                </c:pt>
                <c:pt idx="10">
                  <c:v>481</c:v>
                </c:pt>
                <c:pt idx="11">
                  <c:v>510</c:v>
                </c:pt>
                <c:pt idx="12">
                  <c:v>540</c:v>
                </c:pt>
                <c:pt idx="13">
                  <c:v>570</c:v>
                </c:pt>
                <c:pt idx="14">
                  <c:v>600</c:v>
                </c:pt>
                <c:pt idx="15">
                  <c:v>630</c:v>
                </c:pt>
                <c:pt idx="16">
                  <c:v>660</c:v>
                </c:pt>
                <c:pt idx="17">
                  <c:v>691</c:v>
                </c:pt>
                <c:pt idx="18">
                  <c:v>720</c:v>
                </c:pt>
                <c:pt idx="19">
                  <c:v>750</c:v>
                </c:pt>
                <c:pt idx="20">
                  <c:v>781</c:v>
                </c:pt>
                <c:pt idx="21">
                  <c:v>810</c:v>
                </c:pt>
                <c:pt idx="22">
                  <c:v>840</c:v>
                </c:pt>
                <c:pt idx="23">
                  <c:v>871</c:v>
                </c:pt>
                <c:pt idx="24">
                  <c:v>900</c:v>
                </c:pt>
                <c:pt idx="25">
                  <c:v>930</c:v>
                </c:pt>
                <c:pt idx="26">
                  <c:v>961</c:v>
                </c:pt>
              </c:numCache>
            </c:numRef>
          </c:xVal>
          <c:yVal>
            <c:numRef>
              <c:f>Calculation!$H$8:$H$34</c:f>
              <c:numCache>
                <c:formatCode>General</c:formatCode>
                <c:ptCount val="27"/>
                <c:pt idx="0">
                  <c:v>0.64010790366738224</c:v>
                </c:pt>
                <c:pt idx="1">
                  <c:v>0.63971198852761235</c:v>
                </c:pt>
                <c:pt idx="2">
                  <c:v>0.63931561776611734</c:v>
                </c:pt>
                <c:pt idx="3">
                  <c:v>0.63891879085856484</c:v>
                </c:pt>
                <c:pt idx="4">
                  <c:v>0.638521507280019</c:v>
                </c:pt>
                <c:pt idx="5">
                  <c:v>0.63812376650493974</c:v>
                </c:pt>
                <c:pt idx="6">
                  <c:v>0.63772556800718239</c:v>
                </c:pt>
                <c:pt idx="7">
                  <c:v>0.63732691125999663</c:v>
                </c:pt>
                <c:pt idx="8">
                  <c:v>0.6369277957360262</c:v>
                </c:pt>
                <c:pt idx="9">
                  <c:v>0.63652822090730765</c:v>
                </c:pt>
                <c:pt idx="10">
                  <c:v>0.63611484383100858</c:v>
                </c:pt>
                <c:pt idx="11">
                  <c:v>0.63572769122073436</c:v>
                </c:pt>
                <c:pt idx="12">
                  <c:v>0.63532673530391226</c:v>
                </c:pt>
                <c:pt idx="13">
                  <c:v>0.63492531796440588</c:v>
                </c:pt>
                <c:pt idx="14">
                  <c:v>0.63452343867120731</c:v>
                </c:pt>
                <c:pt idx="15">
                  <c:v>0.63412109689269669</c:v>
                </c:pt>
                <c:pt idx="16">
                  <c:v>0.63371829209664343</c:v>
                </c:pt>
                <c:pt idx="17">
                  <c:v>0.63330157348239602</c:v>
                </c:pt>
                <c:pt idx="18">
                  <c:v>0.63291129131992063</c:v>
                </c:pt>
                <c:pt idx="19">
                  <c:v>0.63250709427172347</c:v>
                </c:pt>
                <c:pt idx="20">
                  <c:v>0.63208893531369248</c:v>
                </c:pt>
                <c:pt idx="21">
                  <c:v>0.6316973041822308</c:v>
                </c:pt>
                <c:pt idx="22">
                  <c:v>0.63129171006971785</c:v>
                </c:pt>
                <c:pt idx="23">
                  <c:v>0.63087210578950725</c:v>
                </c:pt>
                <c:pt idx="24">
                  <c:v>0.63047912102649084</c:v>
                </c:pt>
                <c:pt idx="25">
                  <c:v>0.63007212502085708</c:v>
                </c:pt>
                <c:pt idx="26">
                  <c:v>0.62965107042286383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B36-4486-A418-BF1EA344C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Calculation!$B$541:$B$601</c:f>
              <c:numCache>
                <c:formatCode>General</c:formatCode>
                <c:ptCount val="61"/>
                <c:pt idx="0">
                  <c:v>16403</c:v>
                </c:pt>
                <c:pt idx="1">
                  <c:v>16437</c:v>
                </c:pt>
                <c:pt idx="2">
                  <c:v>16467</c:v>
                </c:pt>
                <c:pt idx="3">
                  <c:v>16498</c:v>
                </c:pt>
                <c:pt idx="4">
                  <c:v>16528</c:v>
                </c:pt>
                <c:pt idx="5">
                  <c:v>16557</c:v>
                </c:pt>
                <c:pt idx="6">
                  <c:v>16588</c:v>
                </c:pt>
                <c:pt idx="7">
                  <c:v>16618</c:v>
                </c:pt>
                <c:pt idx="8">
                  <c:v>16647</c:v>
                </c:pt>
                <c:pt idx="9">
                  <c:v>16678</c:v>
                </c:pt>
                <c:pt idx="10">
                  <c:v>16708</c:v>
                </c:pt>
                <c:pt idx="11">
                  <c:v>16737</c:v>
                </c:pt>
                <c:pt idx="12">
                  <c:v>16768</c:v>
                </c:pt>
                <c:pt idx="13">
                  <c:v>16798</c:v>
                </c:pt>
                <c:pt idx="14">
                  <c:v>16828</c:v>
                </c:pt>
                <c:pt idx="15">
                  <c:v>16858</c:v>
                </c:pt>
                <c:pt idx="16">
                  <c:v>16888</c:v>
                </c:pt>
                <c:pt idx="17">
                  <c:v>16918</c:v>
                </c:pt>
                <c:pt idx="18">
                  <c:v>16947</c:v>
                </c:pt>
                <c:pt idx="19">
                  <c:v>16978</c:v>
                </c:pt>
                <c:pt idx="20">
                  <c:v>17008</c:v>
                </c:pt>
                <c:pt idx="21">
                  <c:v>17037</c:v>
                </c:pt>
                <c:pt idx="22">
                  <c:v>17068</c:v>
                </c:pt>
                <c:pt idx="23">
                  <c:v>17098</c:v>
                </c:pt>
                <c:pt idx="24">
                  <c:v>17127</c:v>
                </c:pt>
                <c:pt idx="25">
                  <c:v>17158</c:v>
                </c:pt>
                <c:pt idx="26">
                  <c:v>17188</c:v>
                </c:pt>
                <c:pt idx="27">
                  <c:v>17217</c:v>
                </c:pt>
                <c:pt idx="28">
                  <c:v>17248</c:v>
                </c:pt>
                <c:pt idx="29">
                  <c:v>17278</c:v>
                </c:pt>
                <c:pt idx="30">
                  <c:v>17307</c:v>
                </c:pt>
                <c:pt idx="31">
                  <c:v>17338</c:v>
                </c:pt>
                <c:pt idx="32">
                  <c:v>17368</c:v>
                </c:pt>
                <c:pt idx="33">
                  <c:v>17397</c:v>
                </c:pt>
                <c:pt idx="34">
                  <c:v>17428</c:v>
                </c:pt>
                <c:pt idx="35">
                  <c:v>17458</c:v>
                </c:pt>
                <c:pt idx="36">
                  <c:v>17487</c:v>
                </c:pt>
                <c:pt idx="37">
                  <c:v>17518</c:v>
                </c:pt>
                <c:pt idx="38">
                  <c:v>17548</c:v>
                </c:pt>
                <c:pt idx="39">
                  <c:v>17577</c:v>
                </c:pt>
                <c:pt idx="40">
                  <c:v>17608</c:v>
                </c:pt>
                <c:pt idx="41">
                  <c:v>17638</c:v>
                </c:pt>
                <c:pt idx="42">
                  <c:v>17667</c:v>
                </c:pt>
                <c:pt idx="43">
                  <c:v>17698</c:v>
                </c:pt>
                <c:pt idx="44">
                  <c:v>17728</c:v>
                </c:pt>
                <c:pt idx="45">
                  <c:v>17757</c:v>
                </c:pt>
                <c:pt idx="46">
                  <c:v>17788</c:v>
                </c:pt>
                <c:pt idx="47">
                  <c:v>17818</c:v>
                </c:pt>
                <c:pt idx="48">
                  <c:v>17848</c:v>
                </c:pt>
                <c:pt idx="49">
                  <c:v>17878</c:v>
                </c:pt>
                <c:pt idx="50">
                  <c:v>17908</c:v>
                </c:pt>
                <c:pt idx="51">
                  <c:v>17938</c:v>
                </c:pt>
                <c:pt idx="52">
                  <c:v>17967</c:v>
                </c:pt>
                <c:pt idx="53">
                  <c:v>17998</c:v>
                </c:pt>
                <c:pt idx="54">
                  <c:v>18028</c:v>
                </c:pt>
                <c:pt idx="55">
                  <c:v>18057</c:v>
                </c:pt>
                <c:pt idx="56">
                  <c:v>18088</c:v>
                </c:pt>
                <c:pt idx="57">
                  <c:v>18118</c:v>
                </c:pt>
                <c:pt idx="58">
                  <c:v>18147</c:v>
                </c:pt>
                <c:pt idx="59">
                  <c:v>18178</c:v>
                </c:pt>
                <c:pt idx="60">
                  <c:v>18208</c:v>
                </c:pt>
              </c:numCache>
            </c:numRef>
          </c:xVal>
          <c:yVal>
            <c:numRef>
              <c:f>Calculation!$D$541:$D$601</c:f>
              <c:numCache>
                <c:formatCode>General</c:formatCode>
                <c:ptCount val="61"/>
                <c:pt idx="0">
                  <c:v>0.58271480952284338</c:v>
                </c:pt>
                <c:pt idx="1">
                  <c:v>0.58155353545169064</c:v>
                </c:pt>
                <c:pt idx="2">
                  <c:v>0.58466512540844828</c:v>
                </c:pt>
                <c:pt idx="3">
                  <c:v>0.58695130413370733</c:v>
                </c:pt>
                <c:pt idx="4">
                  <c:v>0.5886724596716939</c:v>
                </c:pt>
                <c:pt idx="5">
                  <c:v>0.59005879014846352</c:v>
                </c:pt>
                <c:pt idx="6">
                  <c:v>0.59097538436718833</c:v>
                </c:pt>
                <c:pt idx="7">
                  <c:v>0.59206363657376482</c:v>
                </c:pt>
                <c:pt idx="8">
                  <c:v>0.59262408410156442</c:v>
                </c:pt>
                <c:pt idx="9">
                  <c:v>0.59339194580154941</c:v>
                </c:pt>
                <c:pt idx="10">
                  <c:v>0.59424745260772494</c:v>
                </c:pt>
                <c:pt idx="11">
                  <c:v>0.59433415427897252</c:v>
                </c:pt>
                <c:pt idx="12">
                  <c:v>0.59505234412921648</c:v>
                </c:pt>
                <c:pt idx="13">
                  <c:v>0.59570817292973799</c:v>
                </c:pt>
                <c:pt idx="14">
                  <c:v>0.59635135970202524</c:v>
                </c:pt>
                <c:pt idx="15">
                  <c:v>0.59604724344819804</c:v>
                </c:pt>
                <c:pt idx="16">
                  <c:v>0.59679538735787718</c:v>
                </c:pt>
                <c:pt idx="17">
                  <c:v>0.59709148441469062</c:v>
                </c:pt>
                <c:pt idx="18">
                  <c:v>0.59689779722092351</c:v>
                </c:pt>
                <c:pt idx="19">
                  <c:v>0.59775726645385918</c:v>
                </c:pt>
                <c:pt idx="20">
                  <c:v>0.59760570363029042</c:v>
                </c:pt>
                <c:pt idx="21">
                  <c:v>0.59746904707881865</c:v>
                </c:pt>
                <c:pt idx="22">
                  <c:v>0.59818978420340818</c:v>
                </c:pt>
                <c:pt idx="23">
                  <c:v>0.59798024730260146</c:v>
                </c:pt>
                <c:pt idx="24">
                  <c:v>0.5982284178643178</c:v>
                </c:pt>
                <c:pt idx="25">
                  <c:v>0.59845248366324455</c:v>
                </c:pt>
                <c:pt idx="26">
                  <c:v>0.59857833788462078</c:v>
                </c:pt>
                <c:pt idx="27">
                  <c:v>0.59834997945670398</c:v>
                </c:pt>
                <c:pt idx="28">
                  <c:v>0.59890802122539932</c:v>
                </c:pt>
                <c:pt idx="29">
                  <c:v>0.59893523932350035</c:v>
                </c:pt>
                <c:pt idx="30">
                  <c:v>0.59883094259056835</c:v>
                </c:pt>
                <c:pt idx="31">
                  <c:v>0.5987848557936104</c:v>
                </c:pt>
                <c:pt idx="32">
                  <c:v>0.59872532504871645</c:v>
                </c:pt>
                <c:pt idx="33">
                  <c:v>0.59910293488459188</c:v>
                </c:pt>
                <c:pt idx="34">
                  <c:v>0.59904222484601966</c:v>
                </c:pt>
                <c:pt idx="35">
                  <c:v>0.59887363302173235</c:v>
                </c:pt>
                <c:pt idx="36">
                  <c:v>0.59933011401882985</c:v>
                </c:pt>
                <c:pt idx="37">
                  <c:v>0.5993924750685522</c:v>
                </c:pt>
                <c:pt idx="38">
                  <c:v>0.59890443617261646</c:v>
                </c:pt>
                <c:pt idx="39">
                  <c:v>0.59922176051564358</c:v>
                </c:pt>
                <c:pt idx="40">
                  <c:v>0.5996544669521815</c:v>
                </c:pt>
                <c:pt idx="41">
                  <c:v>0.59937771031169673</c:v>
                </c:pt>
                <c:pt idx="42">
                  <c:v>0.5995446511248339</c:v>
                </c:pt>
                <c:pt idx="43">
                  <c:v>0.59932190613482705</c:v>
                </c:pt>
                <c:pt idx="44">
                  <c:v>0.59943478812573903</c:v>
                </c:pt>
                <c:pt idx="45">
                  <c:v>0.5994139382135022</c:v>
                </c:pt>
                <c:pt idx="46">
                  <c:v>0.59957347306233766</c:v>
                </c:pt>
                <c:pt idx="47">
                  <c:v>0.59965007997969733</c:v>
                </c:pt>
                <c:pt idx="48">
                  <c:v>0.59954399072037379</c:v>
                </c:pt>
                <c:pt idx="49">
                  <c:v>0.5992130337424223</c:v>
                </c:pt>
                <c:pt idx="50">
                  <c:v>0.59974036670372788</c:v>
                </c:pt>
                <c:pt idx="51">
                  <c:v>0.59996447967440159</c:v>
                </c:pt>
                <c:pt idx="52">
                  <c:v>0.59984721071100544</c:v>
                </c:pt>
                <c:pt idx="53">
                  <c:v>0.5998208417043529</c:v>
                </c:pt>
                <c:pt idx="54">
                  <c:v>0.6001246749276975</c:v>
                </c:pt>
                <c:pt idx="55">
                  <c:v>0.5998062656344858</c:v>
                </c:pt>
                <c:pt idx="56">
                  <c:v>0.59989225972952642</c:v>
                </c:pt>
                <c:pt idx="57">
                  <c:v>0.59967144878115275</c:v>
                </c:pt>
                <c:pt idx="58">
                  <c:v>0.60007688994784192</c:v>
                </c:pt>
                <c:pt idx="59">
                  <c:v>0.59962611673214883</c:v>
                </c:pt>
                <c:pt idx="60">
                  <c:v>0.5996705053462098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83-40E6-8F8F-49633CE4FD8F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Calculation!$B$541:$B$599</c:f>
              <c:numCache>
                <c:formatCode>General</c:formatCode>
                <c:ptCount val="59"/>
                <c:pt idx="0">
                  <c:v>16403</c:v>
                </c:pt>
                <c:pt idx="1">
                  <c:v>16437</c:v>
                </c:pt>
                <c:pt idx="2">
                  <c:v>16467</c:v>
                </c:pt>
                <c:pt idx="3">
                  <c:v>16498</c:v>
                </c:pt>
                <c:pt idx="4">
                  <c:v>16528</c:v>
                </c:pt>
                <c:pt idx="5">
                  <c:v>16557</c:v>
                </c:pt>
                <c:pt idx="6">
                  <c:v>16588</c:v>
                </c:pt>
                <c:pt idx="7">
                  <c:v>16618</c:v>
                </c:pt>
                <c:pt idx="8">
                  <c:v>16647</c:v>
                </c:pt>
                <c:pt idx="9">
                  <c:v>16678</c:v>
                </c:pt>
                <c:pt idx="10">
                  <c:v>16708</c:v>
                </c:pt>
                <c:pt idx="11">
                  <c:v>16737</c:v>
                </c:pt>
                <c:pt idx="12">
                  <c:v>16768</c:v>
                </c:pt>
                <c:pt idx="13">
                  <c:v>16798</c:v>
                </c:pt>
                <c:pt idx="14">
                  <c:v>16828</c:v>
                </c:pt>
                <c:pt idx="15">
                  <c:v>16858</c:v>
                </c:pt>
                <c:pt idx="16">
                  <c:v>16888</c:v>
                </c:pt>
                <c:pt idx="17">
                  <c:v>16918</c:v>
                </c:pt>
                <c:pt idx="18">
                  <c:v>16947</c:v>
                </c:pt>
                <c:pt idx="19">
                  <c:v>16978</c:v>
                </c:pt>
                <c:pt idx="20">
                  <c:v>17008</c:v>
                </c:pt>
                <c:pt idx="21">
                  <c:v>17037</c:v>
                </c:pt>
                <c:pt idx="22">
                  <c:v>17068</c:v>
                </c:pt>
                <c:pt idx="23">
                  <c:v>17098</c:v>
                </c:pt>
                <c:pt idx="24">
                  <c:v>17127</c:v>
                </c:pt>
                <c:pt idx="25">
                  <c:v>17158</c:v>
                </c:pt>
                <c:pt idx="26">
                  <c:v>17188</c:v>
                </c:pt>
                <c:pt idx="27">
                  <c:v>17217</c:v>
                </c:pt>
                <c:pt idx="28">
                  <c:v>17248</c:v>
                </c:pt>
                <c:pt idx="29">
                  <c:v>17278</c:v>
                </c:pt>
                <c:pt idx="30">
                  <c:v>17307</c:v>
                </c:pt>
                <c:pt idx="31">
                  <c:v>17338</c:v>
                </c:pt>
                <c:pt idx="32">
                  <c:v>17368</c:v>
                </c:pt>
                <c:pt idx="33">
                  <c:v>17397</c:v>
                </c:pt>
                <c:pt idx="34">
                  <c:v>17428</c:v>
                </c:pt>
                <c:pt idx="35">
                  <c:v>17458</c:v>
                </c:pt>
                <c:pt idx="36">
                  <c:v>17487</c:v>
                </c:pt>
                <c:pt idx="37">
                  <c:v>17518</c:v>
                </c:pt>
                <c:pt idx="38">
                  <c:v>17548</c:v>
                </c:pt>
                <c:pt idx="39">
                  <c:v>17577</c:v>
                </c:pt>
                <c:pt idx="40">
                  <c:v>17608</c:v>
                </c:pt>
                <c:pt idx="41">
                  <c:v>17638</c:v>
                </c:pt>
                <c:pt idx="42">
                  <c:v>17667</c:v>
                </c:pt>
                <c:pt idx="43">
                  <c:v>17698</c:v>
                </c:pt>
                <c:pt idx="44">
                  <c:v>17728</c:v>
                </c:pt>
                <c:pt idx="45">
                  <c:v>17757</c:v>
                </c:pt>
                <c:pt idx="46">
                  <c:v>17788</c:v>
                </c:pt>
                <c:pt idx="47">
                  <c:v>17818</c:v>
                </c:pt>
                <c:pt idx="48">
                  <c:v>17848</c:v>
                </c:pt>
                <c:pt idx="49">
                  <c:v>17878</c:v>
                </c:pt>
                <c:pt idx="50">
                  <c:v>17908</c:v>
                </c:pt>
                <c:pt idx="51">
                  <c:v>17938</c:v>
                </c:pt>
                <c:pt idx="52">
                  <c:v>17967</c:v>
                </c:pt>
                <c:pt idx="53">
                  <c:v>17998</c:v>
                </c:pt>
                <c:pt idx="54">
                  <c:v>18028</c:v>
                </c:pt>
                <c:pt idx="55">
                  <c:v>18057</c:v>
                </c:pt>
                <c:pt idx="56">
                  <c:v>18088</c:v>
                </c:pt>
                <c:pt idx="57">
                  <c:v>18118</c:v>
                </c:pt>
                <c:pt idx="58">
                  <c:v>18147</c:v>
                </c:pt>
              </c:numCache>
            </c:numRef>
          </c:xVal>
          <c:yVal>
            <c:numRef>
              <c:f>Calculation!$E$541:$E$600</c:f>
              <c:numCache>
                <c:formatCode>General</c:formatCode>
                <c:ptCount val="60"/>
                <c:pt idx="10">
                  <c:v>0.59425819497513754</c:v>
                </c:pt>
                <c:pt idx="11">
                  <c:v>0.59472233024585974</c:v>
                </c:pt>
                <c:pt idx="12">
                  <c:v>0.59517547460258802</c:v>
                </c:pt>
                <c:pt idx="13">
                  <c:v>0.59557536224433649</c:v>
                </c:pt>
                <c:pt idx="14">
                  <c:v>0.59594057542518519</c:v>
                </c:pt>
                <c:pt idx="15">
                  <c:v>0.59627412078528286</c:v>
                </c:pt>
                <c:pt idx="16">
                  <c:v>0.59657874425748114</c:v>
                </c:pt>
                <c:pt idx="17">
                  <c:v>0.59685695367339664</c:v>
                </c:pt>
                <c:pt idx="18">
                  <c:v>0.5971029359381349</c:v>
                </c:pt>
                <c:pt idx="19">
                  <c:v>0.59734309324173296</c:v>
                </c:pt>
                <c:pt idx="20">
                  <c:v>0.5975550255682831</c:v>
                </c:pt>
                <c:pt idx="21">
                  <c:v>0.59774240813218571</c:v>
                </c:pt>
                <c:pt idx="22">
                  <c:v>0.59792535339995112</c:v>
                </c:pt>
                <c:pt idx="23">
                  <c:v>0.59808679765189776</c:v>
                </c:pt>
                <c:pt idx="24">
                  <c:v>0.59822954056587174</c:v>
                </c:pt>
                <c:pt idx="25">
                  <c:v>0.5983689032689683</c:v>
                </c:pt>
                <c:pt idx="26">
                  <c:v>0.59849188708607093</c:v>
                </c:pt>
                <c:pt idx="27">
                  <c:v>0.59860062473521747</c:v>
                </c:pt>
                <c:pt idx="28">
                  <c:v>0.59870678743213535</c:v>
                </c:pt>
                <c:pt idx="29">
                  <c:v>0.59880047314151663</c:v>
                </c:pt>
                <c:pt idx="30">
                  <c:v>0.59888330650965182</c:v>
                </c:pt>
                <c:pt idx="31">
                  <c:v>0.59896417834958082</c:v>
                </c:pt>
                <c:pt idx="32">
                  <c:v>0.59903554556153638</c:v>
                </c:pt>
                <c:pt idx="33">
                  <c:v>0.5990986457566434</c:v>
                </c:pt>
                <c:pt idx="34">
                  <c:v>0.59916025171319287</c:v>
                </c:pt>
                <c:pt idx="35">
                  <c:v>0.59921461730401726</c:v>
                </c:pt>
                <c:pt idx="36">
                  <c:v>0.59926268530743398</c:v>
                </c:pt>
                <c:pt idx="37">
                  <c:v>0.59930961504077152</c:v>
                </c:pt>
                <c:pt idx="38">
                  <c:v>0.59935102926145756</c:v>
                </c:pt>
                <c:pt idx="39">
                  <c:v>0.59938764615223827</c:v>
                </c:pt>
                <c:pt idx="40">
                  <c:v>0.59942339593999383</c:v>
                </c:pt>
                <c:pt idx="41">
                  <c:v>0.59945494416101064</c:v>
                </c:pt>
                <c:pt idx="42">
                  <c:v>0.59948283790726886</c:v>
                </c:pt>
                <c:pt idx="43">
                  <c:v>0.59951007111814991</c:v>
                </c:pt>
                <c:pt idx="44">
                  <c:v>0.59953410369036386</c:v>
                </c:pt>
                <c:pt idx="45">
                  <c:v>0.59955535238362345</c:v>
                </c:pt>
                <c:pt idx="46">
                  <c:v>0.59957609789909228</c:v>
                </c:pt>
                <c:pt idx="47">
                  <c:v>0.59959440525553287</c:v>
                </c:pt>
                <c:pt idx="48">
                  <c:v>0.59961112517178083</c:v>
                </c:pt>
                <c:pt idx="49">
                  <c:v>0.59962639529558293</c:v>
                </c:pt>
                <c:pt idx="50">
                  <c:v>0.59964034133917987</c:v>
                </c:pt>
                <c:pt idx="51">
                  <c:v>0.59965307811424007</c:v>
                </c:pt>
                <c:pt idx="52">
                  <c:v>0.59966433949000786</c:v>
                </c:pt>
                <c:pt idx="53">
                  <c:v>0.59967533419176855</c:v>
                </c:pt>
                <c:pt idx="54">
                  <c:v>0.5996850367187746</c:v>
                </c:pt>
                <c:pt idx="55">
                  <c:v>0.59969361532693843</c:v>
                </c:pt>
                <c:pt idx="56">
                  <c:v>0.59970199079013475</c:v>
                </c:pt>
                <c:pt idx="57">
                  <c:v>0.59970938190993217</c:v>
                </c:pt>
                <c:pt idx="58">
                  <c:v>0.59971591685908454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283-40E6-8F8F-49633CE4F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Calculation!$B$601:$B$661</c:f>
              <c:numCache>
                <c:formatCode>General</c:formatCode>
                <c:ptCount val="61"/>
                <c:pt idx="0">
                  <c:v>18208</c:v>
                </c:pt>
                <c:pt idx="1">
                  <c:v>18276</c:v>
                </c:pt>
                <c:pt idx="2">
                  <c:v>18306</c:v>
                </c:pt>
                <c:pt idx="3">
                  <c:v>18336</c:v>
                </c:pt>
                <c:pt idx="4">
                  <c:v>18367</c:v>
                </c:pt>
                <c:pt idx="5">
                  <c:v>18396</c:v>
                </c:pt>
                <c:pt idx="6">
                  <c:v>18426</c:v>
                </c:pt>
                <c:pt idx="7">
                  <c:v>18457</c:v>
                </c:pt>
                <c:pt idx="8">
                  <c:v>18486</c:v>
                </c:pt>
                <c:pt idx="9">
                  <c:v>18516</c:v>
                </c:pt>
                <c:pt idx="10">
                  <c:v>18547</c:v>
                </c:pt>
                <c:pt idx="11">
                  <c:v>18576</c:v>
                </c:pt>
                <c:pt idx="12">
                  <c:v>18606</c:v>
                </c:pt>
                <c:pt idx="13">
                  <c:v>18637</c:v>
                </c:pt>
                <c:pt idx="14">
                  <c:v>18666</c:v>
                </c:pt>
                <c:pt idx="15">
                  <c:v>18696</c:v>
                </c:pt>
                <c:pt idx="16">
                  <c:v>18727</c:v>
                </c:pt>
                <c:pt idx="17">
                  <c:v>18756</c:v>
                </c:pt>
                <c:pt idx="18">
                  <c:v>18786</c:v>
                </c:pt>
                <c:pt idx="19">
                  <c:v>18817</c:v>
                </c:pt>
                <c:pt idx="20">
                  <c:v>18846</c:v>
                </c:pt>
                <c:pt idx="21">
                  <c:v>18876</c:v>
                </c:pt>
                <c:pt idx="22">
                  <c:v>18907</c:v>
                </c:pt>
                <c:pt idx="23">
                  <c:v>18936</c:v>
                </c:pt>
                <c:pt idx="24">
                  <c:v>18966</c:v>
                </c:pt>
                <c:pt idx="25">
                  <c:v>18997</c:v>
                </c:pt>
                <c:pt idx="26">
                  <c:v>19026</c:v>
                </c:pt>
                <c:pt idx="27">
                  <c:v>19056</c:v>
                </c:pt>
                <c:pt idx="28">
                  <c:v>19087</c:v>
                </c:pt>
                <c:pt idx="29">
                  <c:v>19116</c:v>
                </c:pt>
                <c:pt idx="30">
                  <c:v>19146</c:v>
                </c:pt>
                <c:pt idx="31">
                  <c:v>19177</c:v>
                </c:pt>
                <c:pt idx="32">
                  <c:v>19206</c:v>
                </c:pt>
                <c:pt idx="33">
                  <c:v>19236</c:v>
                </c:pt>
                <c:pt idx="34">
                  <c:v>19267</c:v>
                </c:pt>
                <c:pt idx="35">
                  <c:v>19296</c:v>
                </c:pt>
                <c:pt idx="36">
                  <c:v>19326</c:v>
                </c:pt>
                <c:pt idx="37">
                  <c:v>19357</c:v>
                </c:pt>
                <c:pt idx="38">
                  <c:v>19386</c:v>
                </c:pt>
                <c:pt idx="39">
                  <c:v>19416</c:v>
                </c:pt>
                <c:pt idx="40">
                  <c:v>19447</c:v>
                </c:pt>
                <c:pt idx="41">
                  <c:v>19476</c:v>
                </c:pt>
                <c:pt idx="42">
                  <c:v>19506</c:v>
                </c:pt>
                <c:pt idx="43">
                  <c:v>19537</c:v>
                </c:pt>
                <c:pt idx="44">
                  <c:v>19566</c:v>
                </c:pt>
                <c:pt idx="45">
                  <c:v>19596</c:v>
                </c:pt>
                <c:pt idx="46">
                  <c:v>19627</c:v>
                </c:pt>
                <c:pt idx="47">
                  <c:v>19656</c:v>
                </c:pt>
                <c:pt idx="48">
                  <c:v>19686</c:v>
                </c:pt>
                <c:pt idx="49">
                  <c:v>19717</c:v>
                </c:pt>
                <c:pt idx="50">
                  <c:v>19746</c:v>
                </c:pt>
                <c:pt idx="51">
                  <c:v>19776</c:v>
                </c:pt>
                <c:pt idx="52">
                  <c:v>19807</c:v>
                </c:pt>
                <c:pt idx="53">
                  <c:v>19837</c:v>
                </c:pt>
                <c:pt idx="54">
                  <c:v>19866</c:v>
                </c:pt>
                <c:pt idx="55">
                  <c:v>19896</c:v>
                </c:pt>
                <c:pt idx="56">
                  <c:v>19927</c:v>
                </c:pt>
                <c:pt idx="57">
                  <c:v>19956</c:v>
                </c:pt>
                <c:pt idx="58">
                  <c:v>19986</c:v>
                </c:pt>
                <c:pt idx="59">
                  <c:v>20017</c:v>
                </c:pt>
                <c:pt idx="60">
                  <c:v>20046</c:v>
                </c:pt>
              </c:numCache>
            </c:numRef>
          </c:xVal>
          <c:yVal>
            <c:numRef>
              <c:f>Calculation!$C$601:$C$661</c:f>
              <c:numCache>
                <c:formatCode>General</c:formatCode>
                <c:ptCount val="61"/>
                <c:pt idx="0">
                  <c:v>0.5996705053462098</c:v>
                </c:pt>
                <c:pt idx="1">
                  <c:v>0.59920265595805089</c:v>
                </c:pt>
                <c:pt idx="2">
                  <c:v>0.59877641205087173</c:v>
                </c:pt>
                <c:pt idx="3">
                  <c:v>0.59805284462145369</c:v>
                </c:pt>
                <c:pt idx="4">
                  <c:v>0.59771603834685638</c:v>
                </c:pt>
                <c:pt idx="5">
                  <c:v>0.59717776154021418</c:v>
                </c:pt>
                <c:pt idx="6">
                  <c:v>0.59690029732352201</c:v>
                </c:pt>
                <c:pt idx="7">
                  <c:v>0.59636579425665082</c:v>
                </c:pt>
                <c:pt idx="8">
                  <c:v>0.59584945231242958</c:v>
                </c:pt>
                <c:pt idx="9">
                  <c:v>0.59587369859046069</c:v>
                </c:pt>
                <c:pt idx="10">
                  <c:v>0.59539990556216216</c:v>
                </c:pt>
                <c:pt idx="11">
                  <c:v>0.59525305991330757</c:v>
                </c:pt>
                <c:pt idx="12">
                  <c:v>0.5947433220136864</c:v>
                </c:pt>
                <c:pt idx="13">
                  <c:v>0.59469166895056524</c:v>
                </c:pt>
                <c:pt idx="14">
                  <c:v>0.5940571617797521</c:v>
                </c:pt>
                <c:pt idx="15">
                  <c:v>0.59291527529667476</c:v>
                </c:pt>
                <c:pt idx="16">
                  <c:v>0.59289909538740504</c:v>
                </c:pt>
                <c:pt idx="17">
                  <c:v>0.59290692589743055</c:v>
                </c:pt>
                <c:pt idx="18">
                  <c:v>0.59234124230569818</c:v>
                </c:pt>
                <c:pt idx="19">
                  <c:v>0.59223270011552342</c:v>
                </c:pt>
                <c:pt idx="20">
                  <c:v>0.59181848500386558</c:v>
                </c:pt>
                <c:pt idx="21">
                  <c:v>0.59135653208409944</c:v>
                </c:pt>
                <c:pt idx="22">
                  <c:v>0.59073169512145074</c:v>
                </c:pt>
                <c:pt idx="23">
                  <c:v>0.59097665800436128</c:v>
                </c:pt>
                <c:pt idx="24">
                  <c:v>0.59032705587446244</c:v>
                </c:pt>
                <c:pt idx="25">
                  <c:v>0.58992392612338318</c:v>
                </c:pt>
                <c:pt idx="26">
                  <c:v>0.59001534496934516</c:v>
                </c:pt>
                <c:pt idx="27">
                  <c:v>0.58924672852140625</c:v>
                </c:pt>
                <c:pt idx="28">
                  <c:v>0.58933720393242561</c:v>
                </c:pt>
                <c:pt idx="29">
                  <c:v>0.58884274967887817</c:v>
                </c:pt>
                <c:pt idx="30">
                  <c:v>0.58867363896537261</c:v>
                </c:pt>
                <c:pt idx="31">
                  <c:v>0.58846263974040436</c:v>
                </c:pt>
                <c:pt idx="32">
                  <c:v>0.58816640116834973</c:v>
                </c:pt>
                <c:pt idx="33">
                  <c:v>0.58774449706190757</c:v>
                </c:pt>
                <c:pt idx="34">
                  <c:v>0.58708531906733896</c:v>
                </c:pt>
                <c:pt idx="35">
                  <c:v>0.58708475300637331</c:v>
                </c:pt>
                <c:pt idx="36">
                  <c:v>0.58682752546920558</c:v>
                </c:pt>
                <c:pt idx="37">
                  <c:v>0.58607343791938604</c:v>
                </c:pt>
                <c:pt idx="38">
                  <c:v>0.58575130205815029</c:v>
                </c:pt>
                <c:pt idx="39">
                  <c:v>0.58493079668835457</c:v>
                </c:pt>
                <c:pt idx="40">
                  <c:v>0.58540723133449357</c:v>
                </c:pt>
                <c:pt idx="41">
                  <c:v>0.58454497896847646</c:v>
                </c:pt>
                <c:pt idx="42">
                  <c:v>0.58467055015936964</c:v>
                </c:pt>
                <c:pt idx="43">
                  <c:v>0.58494141033146174</c:v>
                </c:pt>
                <c:pt idx="44">
                  <c:v>0.5841878416708608</c:v>
                </c:pt>
                <c:pt idx="45">
                  <c:v>0.58371956773697775</c:v>
                </c:pt>
                <c:pt idx="46">
                  <c:v>0.58338757298058919</c:v>
                </c:pt>
                <c:pt idx="47">
                  <c:v>0.58362819606276273</c:v>
                </c:pt>
                <c:pt idx="48">
                  <c:v>0.58292977117457156</c:v>
                </c:pt>
                <c:pt idx="49">
                  <c:v>0.58245503471132987</c:v>
                </c:pt>
                <c:pt idx="50">
                  <c:v>0.58265183524040831</c:v>
                </c:pt>
                <c:pt idx="51">
                  <c:v>0.58191454083257177</c:v>
                </c:pt>
                <c:pt idx="52">
                  <c:v>0.58191505972179036</c:v>
                </c:pt>
                <c:pt idx="53">
                  <c:v>0.58161886832148302</c:v>
                </c:pt>
                <c:pt idx="54">
                  <c:v>0.58133739450628374</c:v>
                </c:pt>
                <c:pt idx="55">
                  <c:v>0.58075312524617739</c:v>
                </c:pt>
                <c:pt idx="56">
                  <c:v>0.58042778170613585</c:v>
                </c:pt>
                <c:pt idx="57">
                  <c:v>0.58067604661134664</c:v>
                </c:pt>
                <c:pt idx="58">
                  <c:v>0.58029508758142412</c:v>
                </c:pt>
                <c:pt idx="59">
                  <c:v>0.58059835474380295</c:v>
                </c:pt>
                <c:pt idx="60">
                  <c:v>0.57974001763279892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98C-4A20-878E-6704F217E361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Calculation!$B$601:$B$660</c:f>
              <c:numCache>
                <c:formatCode>General</c:formatCode>
                <c:ptCount val="60"/>
                <c:pt idx="0">
                  <c:v>18208</c:v>
                </c:pt>
                <c:pt idx="1">
                  <c:v>18276</c:v>
                </c:pt>
                <c:pt idx="2">
                  <c:v>18306</c:v>
                </c:pt>
                <c:pt idx="3">
                  <c:v>18336</c:v>
                </c:pt>
                <c:pt idx="4">
                  <c:v>18367</c:v>
                </c:pt>
                <c:pt idx="5">
                  <c:v>18396</c:v>
                </c:pt>
                <c:pt idx="6">
                  <c:v>18426</c:v>
                </c:pt>
                <c:pt idx="7">
                  <c:v>18457</c:v>
                </c:pt>
                <c:pt idx="8">
                  <c:v>18486</c:v>
                </c:pt>
                <c:pt idx="9">
                  <c:v>18516</c:v>
                </c:pt>
                <c:pt idx="10">
                  <c:v>18547</c:v>
                </c:pt>
                <c:pt idx="11">
                  <c:v>18576</c:v>
                </c:pt>
                <c:pt idx="12">
                  <c:v>18606</c:v>
                </c:pt>
                <c:pt idx="13">
                  <c:v>18637</c:v>
                </c:pt>
                <c:pt idx="14">
                  <c:v>18666</c:v>
                </c:pt>
                <c:pt idx="15">
                  <c:v>18696</c:v>
                </c:pt>
                <c:pt idx="16">
                  <c:v>18727</c:v>
                </c:pt>
                <c:pt idx="17">
                  <c:v>18756</c:v>
                </c:pt>
                <c:pt idx="18">
                  <c:v>18786</c:v>
                </c:pt>
                <c:pt idx="19">
                  <c:v>18817</c:v>
                </c:pt>
                <c:pt idx="20">
                  <c:v>18846</c:v>
                </c:pt>
                <c:pt idx="21">
                  <c:v>18876</c:v>
                </c:pt>
                <c:pt idx="22">
                  <c:v>18907</c:v>
                </c:pt>
                <c:pt idx="23">
                  <c:v>18936</c:v>
                </c:pt>
                <c:pt idx="24">
                  <c:v>18966</c:v>
                </c:pt>
                <c:pt idx="25">
                  <c:v>18997</c:v>
                </c:pt>
                <c:pt idx="26">
                  <c:v>19026</c:v>
                </c:pt>
                <c:pt idx="27">
                  <c:v>19056</c:v>
                </c:pt>
                <c:pt idx="28">
                  <c:v>19087</c:v>
                </c:pt>
                <c:pt idx="29">
                  <c:v>19116</c:v>
                </c:pt>
                <c:pt idx="30">
                  <c:v>19146</c:v>
                </c:pt>
                <c:pt idx="31">
                  <c:v>19177</c:v>
                </c:pt>
                <c:pt idx="32">
                  <c:v>19206</c:v>
                </c:pt>
                <c:pt idx="33">
                  <c:v>19236</c:v>
                </c:pt>
                <c:pt idx="34">
                  <c:v>19267</c:v>
                </c:pt>
                <c:pt idx="35">
                  <c:v>19296</c:v>
                </c:pt>
                <c:pt idx="36">
                  <c:v>19326</c:v>
                </c:pt>
                <c:pt idx="37">
                  <c:v>19357</c:v>
                </c:pt>
                <c:pt idx="38">
                  <c:v>19386</c:v>
                </c:pt>
                <c:pt idx="39">
                  <c:v>19416</c:v>
                </c:pt>
                <c:pt idx="40">
                  <c:v>19447</c:v>
                </c:pt>
                <c:pt idx="41">
                  <c:v>19476</c:v>
                </c:pt>
                <c:pt idx="42">
                  <c:v>19506</c:v>
                </c:pt>
                <c:pt idx="43">
                  <c:v>19537</c:v>
                </c:pt>
                <c:pt idx="44">
                  <c:v>19566</c:v>
                </c:pt>
                <c:pt idx="45">
                  <c:v>19596</c:v>
                </c:pt>
                <c:pt idx="46">
                  <c:v>19627</c:v>
                </c:pt>
                <c:pt idx="47">
                  <c:v>19656</c:v>
                </c:pt>
                <c:pt idx="48">
                  <c:v>19686</c:v>
                </c:pt>
                <c:pt idx="49">
                  <c:v>19717</c:v>
                </c:pt>
                <c:pt idx="50">
                  <c:v>19746</c:v>
                </c:pt>
                <c:pt idx="51">
                  <c:v>19776</c:v>
                </c:pt>
                <c:pt idx="52">
                  <c:v>19807</c:v>
                </c:pt>
                <c:pt idx="53">
                  <c:v>19837</c:v>
                </c:pt>
                <c:pt idx="54">
                  <c:v>19866</c:v>
                </c:pt>
                <c:pt idx="55">
                  <c:v>19896</c:v>
                </c:pt>
                <c:pt idx="56">
                  <c:v>19927</c:v>
                </c:pt>
                <c:pt idx="57">
                  <c:v>19956</c:v>
                </c:pt>
                <c:pt idx="58">
                  <c:v>19986</c:v>
                </c:pt>
                <c:pt idx="59">
                  <c:v>20017</c:v>
                </c:pt>
              </c:numCache>
            </c:numRef>
          </c:xVal>
          <c:yVal>
            <c:numRef>
              <c:f>Calculation!$F$601:$F$659</c:f>
              <c:numCache>
                <c:formatCode>General</c:formatCode>
                <c:ptCount val="59"/>
                <c:pt idx="0">
                  <c:v>0.6002497709045842</c:v>
                </c:pt>
                <c:pt idx="1">
                  <c:v>0.59926220542947972</c:v>
                </c:pt>
                <c:pt idx="2">
                  <c:v>0.59883337052297758</c:v>
                </c:pt>
                <c:pt idx="3">
                  <c:v>0.59840867544131171</c:v>
                </c:pt>
                <c:pt idx="4">
                  <c:v>0.59797413052495618</c:v>
                </c:pt>
                <c:pt idx="5">
                  <c:v>0.59757154528050604</c:v>
                </c:pt>
                <c:pt idx="6">
                  <c:v>0.597159031426158</c:v>
                </c:pt>
                <c:pt idx="7">
                  <c:v>0.59673695025293116</c:v>
                </c:pt>
                <c:pt idx="8">
                  <c:v>0.59634591207504528</c:v>
                </c:pt>
                <c:pt idx="9">
                  <c:v>0.59594523006252553</c:v>
                </c:pt>
                <c:pt idx="10">
                  <c:v>0.59553525514373773</c:v>
                </c:pt>
                <c:pt idx="11">
                  <c:v>0.59515543283610872</c:v>
                </c:pt>
                <c:pt idx="12">
                  <c:v>0.59476624330110373</c:v>
                </c:pt>
                <c:pt idx="13">
                  <c:v>0.59436802740165928</c:v>
                </c:pt>
                <c:pt idx="14">
                  <c:v>0.59399909926744876</c:v>
                </c:pt>
                <c:pt idx="15">
                  <c:v>0.59362107257939034</c:v>
                </c:pt>
                <c:pt idx="16">
                  <c:v>0.59323427842369114</c:v>
                </c:pt>
                <c:pt idx="17">
                  <c:v>0.59287593199306221</c:v>
                </c:pt>
                <c:pt idx="18">
                  <c:v>0.59250874797594166</c:v>
                </c:pt>
                <c:pt idx="19">
                  <c:v>0.5921330479622261</c:v>
                </c:pt>
                <c:pt idx="20">
                  <c:v>0.59178497972769228</c:v>
                </c:pt>
                <c:pt idx="21">
                  <c:v>0.59142832738888185</c:v>
                </c:pt>
                <c:pt idx="22">
                  <c:v>0.591063403311757</c:v>
                </c:pt>
                <c:pt idx="23">
                  <c:v>0.59072531847112153</c:v>
                </c:pt>
                <c:pt idx="24">
                  <c:v>0.59037889573797409</c:v>
                </c:pt>
                <c:pt idx="25">
                  <c:v>0.59002443851890596</c:v>
                </c:pt>
                <c:pt idx="26">
                  <c:v>0.58969605072557396</c:v>
                </c:pt>
                <c:pt idx="27">
                  <c:v>0.58935956418957769</c:v>
                </c:pt>
                <c:pt idx="28">
                  <c:v>0.58901527361511241</c:v>
                </c:pt>
                <c:pt idx="29">
                  <c:v>0.588696304735565</c:v>
                </c:pt>
                <c:pt idx="30">
                  <c:v>0.58836946940383572</c:v>
                </c:pt>
                <c:pt idx="31">
                  <c:v>0.58803505387132871</c:v>
                </c:pt>
                <c:pt idx="32">
                  <c:v>0.58772523374955321</c:v>
                </c:pt>
                <c:pt idx="33">
                  <c:v>0.58740777280345524</c:v>
                </c:pt>
                <c:pt idx="34">
                  <c:v>0.58708294907409353</c:v>
                </c:pt>
                <c:pt idx="35">
                  <c:v>0.58678201530277008</c:v>
                </c:pt>
                <c:pt idx="36">
                  <c:v>0.58647365986346012</c:v>
                </c:pt>
                <c:pt idx="37">
                  <c:v>0.58615815282236805</c:v>
                </c:pt>
                <c:pt idx="38">
                  <c:v>0.58586585052061979</c:v>
                </c:pt>
                <c:pt idx="39">
                  <c:v>0.58556633942131531</c:v>
                </c:pt>
                <c:pt idx="40">
                  <c:v>0.58525988184454203</c:v>
                </c:pt>
                <c:pt idx="41">
                  <c:v>0.58497596344205893</c:v>
                </c:pt>
                <c:pt idx="42">
                  <c:v>0.58468504300683877</c:v>
                </c:pt>
                <c:pt idx="43">
                  <c:v>0.58438737533502816</c:v>
                </c:pt>
                <c:pt idx="44">
                  <c:v>0.58411160036238363</c:v>
                </c:pt>
                <c:pt idx="45">
                  <c:v>0.58382902419133265</c:v>
                </c:pt>
                <c:pt idx="46">
                  <c:v>0.58353989430988507</c:v>
                </c:pt>
                <c:pt idx="47">
                  <c:v>0.58327202919486631</c:v>
                </c:pt>
                <c:pt idx="48">
                  <c:v>0.58299755795538344</c:v>
                </c:pt>
                <c:pt idx="49">
                  <c:v>0.5827167209809232</c:v>
                </c:pt>
                <c:pt idx="50">
                  <c:v>0.58245653885070325</c:v>
                </c:pt>
                <c:pt idx="51">
                  <c:v>0.58218994007479397</c:v>
                </c:pt>
                <c:pt idx="52">
                  <c:v>0.58191715814776157</c:v>
                </c:pt>
                <c:pt idx="53">
                  <c:v>0.58165576636782301</c:v>
                </c:pt>
                <c:pt idx="54">
                  <c:v>0.58140548652412993</c:v>
                </c:pt>
                <c:pt idx="55">
                  <c:v>0.58114903424623154</c:v>
                </c:pt>
                <c:pt idx="56">
                  <c:v>0.58088663414211117</c:v>
                </c:pt>
                <c:pt idx="57">
                  <c:v>0.58064353289737214</c:v>
                </c:pt>
                <c:pt idx="58">
                  <c:v>0.58039443625797327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98C-4A20-878E-6704F217E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Calculation!$B$662:$B$721</c:f>
              <c:numCache>
                <c:formatCode>General</c:formatCode>
                <c:ptCount val="60"/>
                <c:pt idx="0">
                  <c:v>20079</c:v>
                </c:pt>
                <c:pt idx="1">
                  <c:v>20109</c:v>
                </c:pt>
                <c:pt idx="2">
                  <c:v>20139</c:v>
                </c:pt>
                <c:pt idx="3">
                  <c:v>20169</c:v>
                </c:pt>
                <c:pt idx="4">
                  <c:v>20199</c:v>
                </c:pt>
                <c:pt idx="5">
                  <c:v>20229</c:v>
                </c:pt>
                <c:pt idx="6">
                  <c:v>20259</c:v>
                </c:pt>
                <c:pt idx="7">
                  <c:v>20289</c:v>
                </c:pt>
                <c:pt idx="8">
                  <c:v>20319</c:v>
                </c:pt>
                <c:pt idx="9">
                  <c:v>20349</c:v>
                </c:pt>
                <c:pt idx="10">
                  <c:v>20379</c:v>
                </c:pt>
                <c:pt idx="11">
                  <c:v>20409</c:v>
                </c:pt>
                <c:pt idx="12">
                  <c:v>20439</c:v>
                </c:pt>
                <c:pt idx="13">
                  <c:v>20470</c:v>
                </c:pt>
                <c:pt idx="14">
                  <c:v>20499</c:v>
                </c:pt>
                <c:pt idx="15">
                  <c:v>20529</c:v>
                </c:pt>
                <c:pt idx="16">
                  <c:v>20559</c:v>
                </c:pt>
                <c:pt idx="17">
                  <c:v>20589</c:v>
                </c:pt>
                <c:pt idx="18">
                  <c:v>20619</c:v>
                </c:pt>
                <c:pt idx="19">
                  <c:v>20649</c:v>
                </c:pt>
                <c:pt idx="20">
                  <c:v>20679</c:v>
                </c:pt>
                <c:pt idx="21">
                  <c:v>20709</c:v>
                </c:pt>
                <c:pt idx="22">
                  <c:v>20739</c:v>
                </c:pt>
                <c:pt idx="23">
                  <c:v>20769</c:v>
                </c:pt>
                <c:pt idx="24">
                  <c:v>20799</c:v>
                </c:pt>
                <c:pt idx="25">
                  <c:v>20829</c:v>
                </c:pt>
                <c:pt idx="26">
                  <c:v>20859</c:v>
                </c:pt>
                <c:pt idx="27">
                  <c:v>20889</c:v>
                </c:pt>
                <c:pt idx="28">
                  <c:v>20919</c:v>
                </c:pt>
                <c:pt idx="29">
                  <c:v>20950</c:v>
                </c:pt>
                <c:pt idx="30">
                  <c:v>20979</c:v>
                </c:pt>
                <c:pt idx="31">
                  <c:v>21009</c:v>
                </c:pt>
                <c:pt idx="32">
                  <c:v>21040</c:v>
                </c:pt>
                <c:pt idx="33">
                  <c:v>21069</c:v>
                </c:pt>
                <c:pt idx="34">
                  <c:v>21099</c:v>
                </c:pt>
                <c:pt idx="35">
                  <c:v>21130</c:v>
                </c:pt>
                <c:pt idx="36">
                  <c:v>21159</c:v>
                </c:pt>
                <c:pt idx="37">
                  <c:v>21189</c:v>
                </c:pt>
                <c:pt idx="38">
                  <c:v>21220</c:v>
                </c:pt>
                <c:pt idx="39">
                  <c:v>21249</c:v>
                </c:pt>
                <c:pt idx="40">
                  <c:v>21279</c:v>
                </c:pt>
                <c:pt idx="41">
                  <c:v>21310</c:v>
                </c:pt>
                <c:pt idx="42">
                  <c:v>21339</c:v>
                </c:pt>
                <c:pt idx="43">
                  <c:v>21369</c:v>
                </c:pt>
                <c:pt idx="44">
                  <c:v>21400</c:v>
                </c:pt>
                <c:pt idx="45">
                  <c:v>21429</c:v>
                </c:pt>
                <c:pt idx="46">
                  <c:v>21459</c:v>
                </c:pt>
                <c:pt idx="47">
                  <c:v>21490</c:v>
                </c:pt>
                <c:pt idx="48">
                  <c:v>21519</c:v>
                </c:pt>
                <c:pt idx="49">
                  <c:v>21549</c:v>
                </c:pt>
                <c:pt idx="50">
                  <c:v>21579</c:v>
                </c:pt>
                <c:pt idx="51">
                  <c:v>21609</c:v>
                </c:pt>
                <c:pt idx="52">
                  <c:v>21639</c:v>
                </c:pt>
                <c:pt idx="53">
                  <c:v>21669</c:v>
                </c:pt>
                <c:pt idx="54">
                  <c:v>21699</c:v>
                </c:pt>
                <c:pt idx="55">
                  <c:v>21729</c:v>
                </c:pt>
                <c:pt idx="56">
                  <c:v>21759</c:v>
                </c:pt>
                <c:pt idx="57">
                  <c:v>21789</c:v>
                </c:pt>
                <c:pt idx="58">
                  <c:v>21819</c:v>
                </c:pt>
                <c:pt idx="59">
                  <c:v>21849</c:v>
                </c:pt>
              </c:numCache>
            </c:numRef>
          </c:xVal>
          <c:yVal>
            <c:numRef>
              <c:f>Calculation!$D$661:$D$721</c:f>
              <c:numCache>
                <c:formatCode>General</c:formatCode>
                <c:ptCount val="61"/>
                <c:pt idx="1">
                  <c:v>0.57861091469319714</c:v>
                </c:pt>
                <c:pt idx="2">
                  <c:v>0.5814583900377045</c:v>
                </c:pt>
                <c:pt idx="3">
                  <c:v>0.5835837602769548</c:v>
                </c:pt>
                <c:pt idx="4">
                  <c:v>0.58481862227364989</c:v>
                </c:pt>
                <c:pt idx="5">
                  <c:v>0.58679327878078003</c:v>
                </c:pt>
                <c:pt idx="6">
                  <c:v>0.58759373615804045</c:v>
                </c:pt>
                <c:pt idx="7">
                  <c:v>0.58862920317956435</c:v>
                </c:pt>
                <c:pt idx="8">
                  <c:v>0.58973552216529623</c:v>
                </c:pt>
                <c:pt idx="9">
                  <c:v>0.59011096210080305</c:v>
                </c:pt>
                <c:pt idx="10">
                  <c:v>0.59052380923179371</c:v>
                </c:pt>
                <c:pt idx="11">
                  <c:v>0.59126695293627618</c:v>
                </c:pt>
                <c:pt idx="12">
                  <c:v>0.59160588193949448</c:v>
                </c:pt>
                <c:pt idx="13">
                  <c:v>0.59248256886013706</c:v>
                </c:pt>
                <c:pt idx="14">
                  <c:v>0.59231043915481418</c:v>
                </c:pt>
                <c:pt idx="15">
                  <c:v>0.59254842061914781</c:v>
                </c:pt>
                <c:pt idx="16">
                  <c:v>0.59280423300390162</c:v>
                </c:pt>
                <c:pt idx="17">
                  <c:v>0.5933124614076144</c:v>
                </c:pt>
                <c:pt idx="18">
                  <c:v>0.59372125176835089</c:v>
                </c:pt>
                <c:pt idx="19">
                  <c:v>0.59360601119008172</c:v>
                </c:pt>
                <c:pt idx="20">
                  <c:v>0.59396512970107718</c:v>
                </c:pt>
                <c:pt idx="21">
                  <c:v>0.59388215459785376</c:v>
                </c:pt>
                <c:pt idx="22">
                  <c:v>0.5943641555101552</c:v>
                </c:pt>
                <c:pt idx="23">
                  <c:v>0.59433830539272114</c:v>
                </c:pt>
                <c:pt idx="24">
                  <c:v>0.59427066110731885</c:v>
                </c:pt>
                <c:pt idx="25">
                  <c:v>0.59488436553764212</c:v>
                </c:pt>
                <c:pt idx="26">
                  <c:v>0.59496625569068151</c:v>
                </c:pt>
                <c:pt idx="27">
                  <c:v>0.59540452839338198</c:v>
                </c:pt>
                <c:pt idx="28">
                  <c:v>0.59514272519674161</c:v>
                </c:pt>
                <c:pt idx="29">
                  <c:v>0.59536108321426395</c:v>
                </c:pt>
                <c:pt idx="30">
                  <c:v>0.59512074316257302</c:v>
                </c:pt>
                <c:pt idx="31">
                  <c:v>0.59543141628925311</c:v>
                </c:pt>
                <c:pt idx="32">
                  <c:v>0.59570199343086261</c:v>
                </c:pt>
                <c:pt idx="33">
                  <c:v>0.59557274284369199</c:v>
                </c:pt>
                <c:pt idx="34">
                  <c:v>0.59552439180287098</c:v>
                </c:pt>
                <c:pt idx="35">
                  <c:v>0.5959781840103815</c:v>
                </c:pt>
                <c:pt idx="36">
                  <c:v>0.59590303941718348</c:v>
                </c:pt>
                <c:pt idx="37">
                  <c:v>0.59590053931458498</c:v>
                </c:pt>
                <c:pt idx="38">
                  <c:v>0.59567038836027708</c:v>
                </c:pt>
                <c:pt idx="39">
                  <c:v>0.59565944451494002</c:v>
                </c:pt>
                <c:pt idx="40">
                  <c:v>0.59596257016207732</c:v>
                </c:pt>
                <c:pt idx="41">
                  <c:v>0.59605021526826785</c:v>
                </c:pt>
                <c:pt idx="42">
                  <c:v>0.59610068903771041</c:v>
                </c:pt>
                <c:pt idx="43">
                  <c:v>0.59598974108843139</c:v>
                </c:pt>
                <c:pt idx="44">
                  <c:v>0.5960166761560497</c:v>
                </c:pt>
                <c:pt idx="45">
                  <c:v>0.5959488903554061</c:v>
                </c:pt>
                <c:pt idx="46">
                  <c:v>0.59608979236412063</c:v>
                </c:pt>
                <c:pt idx="47">
                  <c:v>0.5961306902688932</c:v>
                </c:pt>
                <c:pt idx="48">
                  <c:v>0.59649202585200423</c:v>
                </c:pt>
                <c:pt idx="49">
                  <c:v>0.59635801091837237</c:v>
                </c:pt>
                <c:pt idx="50">
                  <c:v>0.59593672004464338</c:v>
                </c:pt>
                <c:pt idx="51">
                  <c:v>0.59606408376192788</c:v>
                </c:pt>
                <c:pt idx="52">
                  <c:v>0.59650155454492693</c:v>
                </c:pt>
                <c:pt idx="53">
                  <c:v>0.59662429543099182</c:v>
                </c:pt>
                <c:pt idx="54">
                  <c:v>0.59666943879300705</c:v>
                </c:pt>
                <c:pt idx="55">
                  <c:v>0.59621121244126507</c:v>
                </c:pt>
                <c:pt idx="56">
                  <c:v>0.59639084245438356</c:v>
                </c:pt>
                <c:pt idx="57">
                  <c:v>0.59650056393823703</c:v>
                </c:pt>
                <c:pt idx="58">
                  <c:v>0.59633522696450292</c:v>
                </c:pt>
                <c:pt idx="59">
                  <c:v>0.59653018779544253</c:v>
                </c:pt>
                <c:pt idx="60">
                  <c:v>0.59628201723372587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384-4423-8AC6-C2449A249FFE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Calculation!$B$662:$B$720</c:f>
              <c:numCache>
                <c:formatCode>General</c:formatCode>
                <c:ptCount val="59"/>
                <c:pt idx="0">
                  <c:v>20079</c:v>
                </c:pt>
                <c:pt idx="1">
                  <c:v>20109</c:v>
                </c:pt>
                <c:pt idx="2">
                  <c:v>20139</c:v>
                </c:pt>
                <c:pt idx="3">
                  <c:v>20169</c:v>
                </c:pt>
                <c:pt idx="4">
                  <c:v>20199</c:v>
                </c:pt>
                <c:pt idx="5">
                  <c:v>20229</c:v>
                </c:pt>
                <c:pt idx="6">
                  <c:v>20259</c:v>
                </c:pt>
                <c:pt idx="7">
                  <c:v>20289</c:v>
                </c:pt>
                <c:pt idx="8">
                  <c:v>20319</c:v>
                </c:pt>
                <c:pt idx="9">
                  <c:v>20349</c:v>
                </c:pt>
                <c:pt idx="10">
                  <c:v>20379</c:v>
                </c:pt>
                <c:pt idx="11">
                  <c:v>20409</c:v>
                </c:pt>
                <c:pt idx="12">
                  <c:v>20439</c:v>
                </c:pt>
                <c:pt idx="13">
                  <c:v>20470</c:v>
                </c:pt>
                <c:pt idx="14">
                  <c:v>20499</c:v>
                </c:pt>
                <c:pt idx="15">
                  <c:v>20529</c:v>
                </c:pt>
                <c:pt idx="16">
                  <c:v>20559</c:v>
                </c:pt>
                <c:pt idx="17">
                  <c:v>20589</c:v>
                </c:pt>
                <c:pt idx="18">
                  <c:v>20619</c:v>
                </c:pt>
                <c:pt idx="19">
                  <c:v>20649</c:v>
                </c:pt>
                <c:pt idx="20">
                  <c:v>20679</c:v>
                </c:pt>
                <c:pt idx="21">
                  <c:v>20709</c:v>
                </c:pt>
                <c:pt idx="22">
                  <c:v>20739</c:v>
                </c:pt>
                <c:pt idx="23">
                  <c:v>20769</c:v>
                </c:pt>
                <c:pt idx="24">
                  <c:v>20799</c:v>
                </c:pt>
                <c:pt idx="25">
                  <c:v>20829</c:v>
                </c:pt>
                <c:pt idx="26">
                  <c:v>20859</c:v>
                </c:pt>
                <c:pt idx="27">
                  <c:v>20889</c:v>
                </c:pt>
                <c:pt idx="28">
                  <c:v>20919</c:v>
                </c:pt>
                <c:pt idx="29">
                  <c:v>20950</c:v>
                </c:pt>
                <c:pt idx="30">
                  <c:v>20979</c:v>
                </c:pt>
                <c:pt idx="31">
                  <c:v>21009</c:v>
                </c:pt>
                <c:pt idx="32">
                  <c:v>21040</c:v>
                </c:pt>
                <c:pt idx="33">
                  <c:v>21069</c:v>
                </c:pt>
                <c:pt idx="34">
                  <c:v>21099</c:v>
                </c:pt>
                <c:pt idx="35">
                  <c:v>21130</c:v>
                </c:pt>
                <c:pt idx="36">
                  <c:v>21159</c:v>
                </c:pt>
                <c:pt idx="37">
                  <c:v>21189</c:v>
                </c:pt>
                <c:pt idx="38">
                  <c:v>21220</c:v>
                </c:pt>
                <c:pt idx="39">
                  <c:v>21249</c:v>
                </c:pt>
                <c:pt idx="40">
                  <c:v>21279</c:v>
                </c:pt>
                <c:pt idx="41">
                  <c:v>21310</c:v>
                </c:pt>
                <c:pt idx="42">
                  <c:v>21339</c:v>
                </c:pt>
                <c:pt idx="43">
                  <c:v>21369</c:v>
                </c:pt>
                <c:pt idx="44">
                  <c:v>21400</c:v>
                </c:pt>
                <c:pt idx="45">
                  <c:v>21429</c:v>
                </c:pt>
                <c:pt idx="46">
                  <c:v>21459</c:v>
                </c:pt>
                <c:pt idx="47">
                  <c:v>21490</c:v>
                </c:pt>
                <c:pt idx="48">
                  <c:v>21519</c:v>
                </c:pt>
                <c:pt idx="49">
                  <c:v>21549</c:v>
                </c:pt>
                <c:pt idx="50">
                  <c:v>21579</c:v>
                </c:pt>
                <c:pt idx="51">
                  <c:v>21609</c:v>
                </c:pt>
                <c:pt idx="52">
                  <c:v>21639</c:v>
                </c:pt>
                <c:pt idx="53">
                  <c:v>21669</c:v>
                </c:pt>
                <c:pt idx="54">
                  <c:v>21699</c:v>
                </c:pt>
                <c:pt idx="55">
                  <c:v>21729</c:v>
                </c:pt>
                <c:pt idx="56">
                  <c:v>21759</c:v>
                </c:pt>
                <c:pt idx="57">
                  <c:v>21789</c:v>
                </c:pt>
                <c:pt idx="58">
                  <c:v>21819</c:v>
                </c:pt>
              </c:numCache>
            </c:numRef>
          </c:xVal>
          <c:yVal>
            <c:numRef>
              <c:f>Calculation!$E$662:$E$720</c:f>
              <c:numCache>
                <c:formatCode>General</c:formatCode>
                <c:ptCount val="59"/>
                <c:pt idx="11">
                  <c:v>0.59144024627925451</c:v>
                </c:pt>
                <c:pt idx="12">
                  <c:v>0.59185433897931328</c:v>
                </c:pt>
                <c:pt idx="13">
                  <c:v>0.59224566968767778</c:v>
                </c:pt>
                <c:pt idx="14">
                  <c:v>0.5925809392814978</c:v>
                </c:pt>
                <c:pt idx="15">
                  <c:v>0.5928990624342183</c:v>
                </c:pt>
                <c:pt idx="16">
                  <c:v>0.59319042103687625</c:v>
                </c:pt>
                <c:pt idx="17">
                  <c:v>0.59345726686251599</c:v>
                </c:pt>
                <c:pt idx="18">
                  <c:v>0.59370166223650456</c:v>
                </c:pt>
                <c:pt idx="19">
                  <c:v>0.59392549597527033</c:v>
                </c:pt>
                <c:pt idx="20">
                  <c:v>0.59413049798407358</c:v>
                </c:pt>
                <c:pt idx="21">
                  <c:v>0.59431825262662696</c:v>
                </c:pt>
                <c:pt idx="22">
                  <c:v>0.59449021096989474</c:v>
                </c:pt>
                <c:pt idx="23">
                  <c:v>0.59464770199870365</c:v>
                </c:pt>
                <c:pt idx="24">
                  <c:v>0.59479194288683934</c:v>
                </c:pt>
                <c:pt idx="25">
                  <c:v>0.59492404840400781</c:v>
                </c:pt>
                <c:pt idx="26">
                  <c:v>0.59504503953136345</c:v>
                </c:pt>
                <c:pt idx="27">
                  <c:v>0.59515585135219107</c:v>
                </c:pt>
                <c:pt idx="28">
                  <c:v>0.59525734027872224</c:v>
                </c:pt>
                <c:pt idx="29">
                  <c:v>0.5953532505266087</c:v>
                </c:pt>
                <c:pt idx="30">
                  <c:v>0.59543542089853396</c:v>
                </c:pt>
                <c:pt idx="31">
                  <c:v>0.59551338889282535</c:v>
                </c:pt>
                <c:pt idx="32">
                  <c:v>0.59558707111526377</c:v>
                </c:pt>
                <c:pt idx="33">
                  <c:v>0.59565019779625417</c:v>
                </c:pt>
                <c:pt idx="34">
                  <c:v>0.59571009603679737</c:v>
                </c:pt>
                <c:pt idx="35">
                  <c:v>0.59576670177000202</c:v>
                </c:pt>
                <c:pt idx="36">
                  <c:v>0.59581519829934093</c:v>
                </c:pt>
                <c:pt idx="37">
                  <c:v>0.59586121460709351</c:v>
                </c:pt>
                <c:pt idx="38">
                  <c:v>0.59590470147442198</c:v>
                </c:pt>
                <c:pt idx="39">
                  <c:v>0.59594195851567655</c:v>
                </c:pt>
                <c:pt idx="40">
                  <c:v>0.59597731014804467</c:v>
                </c:pt>
                <c:pt idx="41">
                  <c:v>0.59601071855957788</c:v>
                </c:pt>
                <c:pt idx="42">
                  <c:v>0.59603934096084998</c:v>
                </c:pt>
                <c:pt idx="43">
                  <c:v>0.59606649954814495</c:v>
                </c:pt>
                <c:pt idx="44">
                  <c:v>0.59609216527275888</c:v>
                </c:pt>
                <c:pt idx="45">
                  <c:v>0.59611415418618285</c:v>
                </c:pt>
                <c:pt idx="46">
                  <c:v>0.59613501853711803</c:v>
                </c:pt>
                <c:pt idx="47">
                  <c:v>0.59615473600914748</c:v>
                </c:pt>
                <c:pt idx="48">
                  <c:v>0.59617162880262675</c:v>
                </c:pt>
                <c:pt idx="49">
                  <c:v>0.59618765766065296</c:v>
                </c:pt>
                <c:pt idx="50">
                  <c:v>0.59620233796806477</c:v>
                </c:pt>
                <c:pt idx="51">
                  <c:v>0.59621578318202517</c:v>
                </c:pt>
                <c:pt idx="52">
                  <c:v>0.5962280972142433</c:v>
                </c:pt>
                <c:pt idx="53">
                  <c:v>0.5962393752340589</c:v>
                </c:pt>
                <c:pt idx="54">
                  <c:v>0.59624970440396086</c:v>
                </c:pt>
                <c:pt idx="55">
                  <c:v>0.59625916455322547</c:v>
                </c:pt>
                <c:pt idx="56">
                  <c:v>0.59626782879487872</c:v>
                </c:pt>
                <c:pt idx="57">
                  <c:v>0.59627576409075267</c:v>
                </c:pt>
                <c:pt idx="58">
                  <c:v>0.59628303176900166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384-4423-8AC6-C2449A249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Calculation!$B$62:$B$121</c:f>
              <c:numCache>
                <c:formatCode>General</c:formatCode>
                <c:ptCount val="60"/>
                <c:pt idx="0">
                  <c:v>1802</c:v>
                </c:pt>
                <c:pt idx="1">
                  <c:v>1832</c:v>
                </c:pt>
                <c:pt idx="2">
                  <c:v>1862</c:v>
                </c:pt>
                <c:pt idx="3">
                  <c:v>1893</c:v>
                </c:pt>
                <c:pt idx="4">
                  <c:v>1922</c:v>
                </c:pt>
                <c:pt idx="5">
                  <c:v>1952</c:v>
                </c:pt>
                <c:pt idx="6">
                  <c:v>1983</c:v>
                </c:pt>
                <c:pt idx="7">
                  <c:v>2012</c:v>
                </c:pt>
                <c:pt idx="8">
                  <c:v>2042</c:v>
                </c:pt>
                <c:pt idx="9">
                  <c:v>2073</c:v>
                </c:pt>
                <c:pt idx="10">
                  <c:v>2102</c:v>
                </c:pt>
                <c:pt idx="11">
                  <c:v>2132</c:v>
                </c:pt>
                <c:pt idx="12">
                  <c:v>2163</c:v>
                </c:pt>
                <c:pt idx="13">
                  <c:v>2192</c:v>
                </c:pt>
                <c:pt idx="14">
                  <c:v>2222</c:v>
                </c:pt>
                <c:pt idx="15">
                  <c:v>2253</c:v>
                </c:pt>
                <c:pt idx="16">
                  <c:v>2282</c:v>
                </c:pt>
                <c:pt idx="17">
                  <c:v>2312</c:v>
                </c:pt>
                <c:pt idx="18">
                  <c:v>2343</c:v>
                </c:pt>
                <c:pt idx="19">
                  <c:v>2372</c:v>
                </c:pt>
                <c:pt idx="20">
                  <c:v>2402</c:v>
                </c:pt>
                <c:pt idx="21">
                  <c:v>2433</c:v>
                </c:pt>
                <c:pt idx="22">
                  <c:v>2462</c:v>
                </c:pt>
                <c:pt idx="23">
                  <c:v>2492</c:v>
                </c:pt>
                <c:pt idx="24">
                  <c:v>2522</c:v>
                </c:pt>
                <c:pt idx="25">
                  <c:v>2553</c:v>
                </c:pt>
                <c:pt idx="26">
                  <c:v>2582</c:v>
                </c:pt>
                <c:pt idx="27">
                  <c:v>2612</c:v>
                </c:pt>
                <c:pt idx="28">
                  <c:v>2643</c:v>
                </c:pt>
                <c:pt idx="29">
                  <c:v>2672</c:v>
                </c:pt>
                <c:pt idx="30">
                  <c:v>2702</c:v>
                </c:pt>
                <c:pt idx="31">
                  <c:v>2733</c:v>
                </c:pt>
                <c:pt idx="32">
                  <c:v>2762</c:v>
                </c:pt>
                <c:pt idx="33">
                  <c:v>2792</c:v>
                </c:pt>
                <c:pt idx="34">
                  <c:v>2823</c:v>
                </c:pt>
                <c:pt idx="35">
                  <c:v>2852</c:v>
                </c:pt>
                <c:pt idx="36">
                  <c:v>2882</c:v>
                </c:pt>
                <c:pt idx="37">
                  <c:v>2913</c:v>
                </c:pt>
                <c:pt idx="38">
                  <c:v>2942</c:v>
                </c:pt>
                <c:pt idx="39">
                  <c:v>2972</c:v>
                </c:pt>
                <c:pt idx="40">
                  <c:v>3003</c:v>
                </c:pt>
                <c:pt idx="41">
                  <c:v>3032</c:v>
                </c:pt>
                <c:pt idx="42">
                  <c:v>3062</c:v>
                </c:pt>
                <c:pt idx="43">
                  <c:v>3093</c:v>
                </c:pt>
                <c:pt idx="44">
                  <c:v>3122</c:v>
                </c:pt>
                <c:pt idx="45">
                  <c:v>3152</c:v>
                </c:pt>
                <c:pt idx="46">
                  <c:v>3183</c:v>
                </c:pt>
                <c:pt idx="47">
                  <c:v>3212</c:v>
                </c:pt>
                <c:pt idx="48">
                  <c:v>3242</c:v>
                </c:pt>
                <c:pt idx="49">
                  <c:v>3272</c:v>
                </c:pt>
                <c:pt idx="50">
                  <c:v>3302</c:v>
                </c:pt>
                <c:pt idx="51">
                  <c:v>3332</c:v>
                </c:pt>
                <c:pt idx="52">
                  <c:v>3363</c:v>
                </c:pt>
                <c:pt idx="53">
                  <c:v>3392</c:v>
                </c:pt>
                <c:pt idx="54">
                  <c:v>3422</c:v>
                </c:pt>
                <c:pt idx="55">
                  <c:v>3452</c:v>
                </c:pt>
                <c:pt idx="56">
                  <c:v>3483</c:v>
                </c:pt>
                <c:pt idx="57">
                  <c:v>3512</c:v>
                </c:pt>
                <c:pt idx="58">
                  <c:v>3542</c:v>
                </c:pt>
                <c:pt idx="59">
                  <c:v>3572</c:v>
                </c:pt>
              </c:numCache>
            </c:numRef>
          </c:xVal>
          <c:yVal>
            <c:numRef>
              <c:f>Calculation!$D$62:$D$121</c:f>
              <c:numCache>
                <c:formatCode>General</c:formatCode>
                <c:ptCount val="60"/>
                <c:pt idx="0">
                  <c:v>0.58984264920305673</c:v>
                </c:pt>
                <c:pt idx="1">
                  <c:v>0.59278144905003172</c:v>
                </c:pt>
                <c:pt idx="2">
                  <c:v>0.59502611663780514</c:v>
                </c:pt>
                <c:pt idx="3">
                  <c:v>0.59645141097771459</c:v>
                </c:pt>
                <c:pt idx="4">
                  <c:v>0.59690718439860502</c:v>
                </c:pt>
                <c:pt idx="5">
                  <c:v>0.59816959469563125</c:v>
                </c:pt>
                <c:pt idx="6">
                  <c:v>0.59914737067040003</c:v>
                </c:pt>
                <c:pt idx="7">
                  <c:v>0.59931898148650442</c:v>
                </c:pt>
                <c:pt idx="8">
                  <c:v>0.60002514254122685</c:v>
                </c:pt>
                <c:pt idx="9">
                  <c:v>0.59982244554375563</c:v>
                </c:pt>
                <c:pt idx="10">
                  <c:v>0.60010934410987593</c:v>
                </c:pt>
                <c:pt idx="11">
                  <c:v>0.60017637516256561</c:v>
                </c:pt>
                <c:pt idx="12">
                  <c:v>0.60093036836889058</c:v>
                </c:pt>
                <c:pt idx="13">
                  <c:v>0.60064738505778281</c:v>
                </c:pt>
                <c:pt idx="14">
                  <c:v>0.60137953774518105</c:v>
                </c:pt>
                <c:pt idx="15">
                  <c:v>0.60107650644153787</c:v>
                </c:pt>
                <c:pt idx="16">
                  <c:v>0.60109872433444189</c:v>
                </c:pt>
                <c:pt idx="17">
                  <c:v>0.6016430862964659</c:v>
                </c:pt>
                <c:pt idx="18">
                  <c:v>0.60163251982510602</c:v>
                </c:pt>
                <c:pt idx="19">
                  <c:v>0.60153506299550941</c:v>
                </c:pt>
                <c:pt idx="20">
                  <c:v>0.60130557244566152</c:v>
                </c:pt>
                <c:pt idx="21">
                  <c:v>0.60153100622525535</c:v>
                </c:pt>
                <c:pt idx="22">
                  <c:v>0.60120641743316816</c:v>
                </c:pt>
                <c:pt idx="23">
                  <c:v>0.60149298579705857</c:v>
                </c:pt>
                <c:pt idx="24">
                  <c:v>0.60164450144887993</c:v>
                </c:pt>
                <c:pt idx="25">
                  <c:v>0.60125722140484039</c:v>
                </c:pt>
                <c:pt idx="26">
                  <c:v>0.60139472704776087</c:v>
                </c:pt>
                <c:pt idx="27">
                  <c:v>0.60154284633378818</c:v>
                </c:pt>
                <c:pt idx="28">
                  <c:v>0.60125816483978356</c:v>
                </c:pt>
                <c:pt idx="29">
                  <c:v>0.60124009806062773</c:v>
                </c:pt>
                <c:pt idx="30">
                  <c:v>0.60154345956650113</c:v>
                </c:pt>
                <c:pt idx="31">
                  <c:v>0.60166653065479558</c:v>
                </c:pt>
                <c:pt idx="32">
                  <c:v>0.6013089688114559</c:v>
                </c:pt>
                <c:pt idx="33">
                  <c:v>0.60190111575333483</c:v>
                </c:pt>
                <c:pt idx="34">
                  <c:v>0.60137340541805251</c:v>
                </c:pt>
                <c:pt idx="35">
                  <c:v>0.60147524922013296</c:v>
                </c:pt>
                <c:pt idx="36">
                  <c:v>0.60141416180758367</c:v>
                </c:pt>
                <c:pt idx="37">
                  <c:v>0.60109065796568051</c:v>
                </c:pt>
                <c:pt idx="38">
                  <c:v>0.60151822268177957</c:v>
                </c:pt>
                <c:pt idx="39">
                  <c:v>0.60133689448576422</c:v>
                </c:pt>
                <c:pt idx="40">
                  <c:v>0.6013022704233616</c:v>
                </c:pt>
                <c:pt idx="41">
                  <c:v>0.60123014482198056</c:v>
                </c:pt>
                <c:pt idx="42">
                  <c:v>0.60122368229262224</c:v>
                </c:pt>
                <c:pt idx="43">
                  <c:v>0.60108410109282795</c:v>
                </c:pt>
                <c:pt idx="44">
                  <c:v>0.60138637764851643</c:v>
                </c:pt>
                <c:pt idx="45">
                  <c:v>0.60127792980183614</c:v>
                </c:pt>
                <c:pt idx="46">
                  <c:v>0.60123792816025945</c:v>
                </c:pt>
                <c:pt idx="47">
                  <c:v>0.60132029003077003</c:v>
                </c:pt>
                <c:pt idx="48">
                  <c:v>0.60126090080111771</c:v>
                </c:pt>
                <c:pt idx="49">
                  <c:v>0.60113764102583434</c:v>
                </c:pt>
                <c:pt idx="50">
                  <c:v>0.60134793267459552</c:v>
                </c:pt>
                <c:pt idx="51">
                  <c:v>0.60149741994129002</c:v>
                </c:pt>
                <c:pt idx="52">
                  <c:v>0.60134439479355972</c:v>
                </c:pt>
                <c:pt idx="53">
                  <c:v>0.6014229357525519</c:v>
                </c:pt>
                <c:pt idx="54">
                  <c:v>0.60122424835358779</c:v>
                </c:pt>
                <c:pt idx="55">
                  <c:v>0.6011167911135975</c:v>
                </c:pt>
                <c:pt idx="56">
                  <c:v>0.60105707168171507</c:v>
                </c:pt>
                <c:pt idx="57">
                  <c:v>0.60146364497033589</c:v>
                </c:pt>
                <c:pt idx="58">
                  <c:v>0.60109292220954336</c:v>
                </c:pt>
                <c:pt idx="59">
                  <c:v>0.60111764020504599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0F8-449A-A49C-2CFC1C6E3A59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Calculation!$B$62:$B$120</c:f>
              <c:numCache>
                <c:formatCode>General</c:formatCode>
                <c:ptCount val="59"/>
                <c:pt idx="0">
                  <c:v>1802</c:v>
                </c:pt>
                <c:pt idx="1">
                  <c:v>1832</c:v>
                </c:pt>
                <c:pt idx="2">
                  <c:v>1862</c:v>
                </c:pt>
                <c:pt idx="3">
                  <c:v>1893</c:v>
                </c:pt>
                <c:pt idx="4">
                  <c:v>1922</c:v>
                </c:pt>
                <c:pt idx="5">
                  <c:v>1952</c:v>
                </c:pt>
                <c:pt idx="6">
                  <c:v>1983</c:v>
                </c:pt>
                <c:pt idx="7">
                  <c:v>2012</c:v>
                </c:pt>
                <c:pt idx="8">
                  <c:v>2042</c:v>
                </c:pt>
                <c:pt idx="9">
                  <c:v>2073</c:v>
                </c:pt>
                <c:pt idx="10">
                  <c:v>2102</c:v>
                </c:pt>
                <c:pt idx="11">
                  <c:v>2132</c:v>
                </c:pt>
                <c:pt idx="12">
                  <c:v>2163</c:v>
                </c:pt>
                <c:pt idx="13">
                  <c:v>2192</c:v>
                </c:pt>
                <c:pt idx="14">
                  <c:v>2222</c:v>
                </c:pt>
                <c:pt idx="15">
                  <c:v>2253</c:v>
                </c:pt>
                <c:pt idx="16">
                  <c:v>2282</c:v>
                </c:pt>
                <c:pt idx="17">
                  <c:v>2312</c:v>
                </c:pt>
                <c:pt idx="18">
                  <c:v>2343</c:v>
                </c:pt>
                <c:pt idx="19">
                  <c:v>2372</c:v>
                </c:pt>
                <c:pt idx="20">
                  <c:v>2402</c:v>
                </c:pt>
                <c:pt idx="21">
                  <c:v>2433</c:v>
                </c:pt>
                <c:pt idx="22">
                  <c:v>2462</c:v>
                </c:pt>
                <c:pt idx="23">
                  <c:v>2492</c:v>
                </c:pt>
                <c:pt idx="24">
                  <c:v>2522</c:v>
                </c:pt>
                <c:pt idx="25">
                  <c:v>2553</c:v>
                </c:pt>
                <c:pt idx="26">
                  <c:v>2582</c:v>
                </c:pt>
                <c:pt idx="27">
                  <c:v>2612</c:v>
                </c:pt>
                <c:pt idx="28">
                  <c:v>2643</c:v>
                </c:pt>
                <c:pt idx="29">
                  <c:v>2672</c:v>
                </c:pt>
                <c:pt idx="30">
                  <c:v>2702</c:v>
                </c:pt>
                <c:pt idx="31">
                  <c:v>2733</c:v>
                </c:pt>
                <c:pt idx="32">
                  <c:v>2762</c:v>
                </c:pt>
                <c:pt idx="33">
                  <c:v>2792</c:v>
                </c:pt>
                <c:pt idx="34">
                  <c:v>2823</c:v>
                </c:pt>
                <c:pt idx="35">
                  <c:v>2852</c:v>
                </c:pt>
                <c:pt idx="36">
                  <c:v>2882</c:v>
                </c:pt>
                <c:pt idx="37">
                  <c:v>2913</c:v>
                </c:pt>
                <c:pt idx="38">
                  <c:v>2942</c:v>
                </c:pt>
                <c:pt idx="39">
                  <c:v>2972</c:v>
                </c:pt>
                <c:pt idx="40">
                  <c:v>3003</c:v>
                </c:pt>
                <c:pt idx="41">
                  <c:v>3032</c:v>
                </c:pt>
                <c:pt idx="42">
                  <c:v>3062</c:v>
                </c:pt>
                <c:pt idx="43">
                  <c:v>3093</c:v>
                </c:pt>
                <c:pt idx="44">
                  <c:v>3122</c:v>
                </c:pt>
                <c:pt idx="45">
                  <c:v>3152</c:v>
                </c:pt>
                <c:pt idx="46">
                  <c:v>3183</c:v>
                </c:pt>
                <c:pt idx="47">
                  <c:v>3212</c:v>
                </c:pt>
                <c:pt idx="48">
                  <c:v>3242</c:v>
                </c:pt>
                <c:pt idx="49">
                  <c:v>3272</c:v>
                </c:pt>
                <c:pt idx="50">
                  <c:v>3302</c:v>
                </c:pt>
                <c:pt idx="51">
                  <c:v>3332</c:v>
                </c:pt>
                <c:pt idx="52">
                  <c:v>3363</c:v>
                </c:pt>
                <c:pt idx="53">
                  <c:v>3392</c:v>
                </c:pt>
                <c:pt idx="54">
                  <c:v>3422</c:v>
                </c:pt>
                <c:pt idx="55">
                  <c:v>3452</c:v>
                </c:pt>
                <c:pt idx="56">
                  <c:v>3483</c:v>
                </c:pt>
                <c:pt idx="57">
                  <c:v>3512</c:v>
                </c:pt>
                <c:pt idx="58">
                  <c:v>3542</c:v>
                </c:pt>
              </c:numCache>
            </c:numRef>
          </c:xVal>
          <c:yVal>
            <c:numRef>
              <c:f>Calculation!$E$62:$E$120</c:f>
              <c:numCache>
                <c:formatCode>General</c:formatCode>
                <c:ptCount val="59"/>
                <c:pt idx="7">
                  <c:v>0.6010713992554797</c:v>
                </c:pt>
                <c:pt idx="8">
                  <c:v>0.60110897076471792</c:v>
                </c:pt>
                <c:pt idx="9">
                  <c:v>0.60114505090316861</c:v>
                </c:pt>
                <c:pt idx="10">
                  <c:v>0.60117645429928468</c:v>
                </c:pt>
                <c:pt idx="11">
                  <c:v>0.60120671734438824</c:v>
                </c:pt>
                <c:pt idx="12">
                  <c:v>0.60123577912229964</c:v>
                </c:pt>
                <c:pt idx="13">
                  <c:v>0.60126107388453665</c:v>
                </c:pt>
                <c:pt idx="14">
                  <c:v>0.601285450118484</c:v>
                </c:pt>
                <c:pt idx="15">
                  <c:v>0.60130885875746498</c:v>
                </c:pt>
                <c:pt idx="16">
                  <c:v>0.60132923314609044</c:v>
                </c:pt>
                <c:pt idx="17">
                  <c:v>0.60134886767987306</c:v>
                </c:pt>
                <c:pt idx="18">
                  <c:v>0.60136772283665696</c:v>
                </c:pt>
                <c:pt idx="19">
                  <c:v>0.60138413396983825</c:v>
                </c:pt>
                <c:pt idx="20">
                  <c:v>0.6013999491658073</c:v>
                </c:pt>
                <c:pt idx="21">
                  <c:v>0.60141513659031487</c:v>
                </c:pt>
                <c:pt idx="22">
                  <c:v>0.60142835540621387</c:v>
                </c:pt>
                <c:pt idx="23">
                  <c:v>0.60144109420746616</c:v>
                </c:pt>
                <c:pt idx="24">
                  <c:v>0.6014529467964177</c:v>
                </c:pt>
                <c:pt idx="25">
                  <c:v>0.60146432890640056</c:v>
                </c:pt>
                <c:pt idx="26">
                  <c:v>0.60147423565631275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0F8-449A-A49C-2CFC1C6E3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Calculation!$B$121:$B$181</c:f>
              <c:numCache>
                <c:formatCode>General</c:formatCode>
                <c:ptCount val="61"/>
                <c:pt idx="0">
                  <c:v>3572</c:v>
                </c:pt>
                <c:pt idx="1">
                  <c:v>3605</c:v>
                </c:pt>
                <c:pt idx="2">
                  <c:v>3635</c:v>
                </c:pt>
                <c:pt idx="3">
                  <c:v>3666</c:v>
                </c:pt>
                <c:pt idx="4">
                  <c:v>3695</c:v>
                </c:pt>
                <c:pt idx="5">
                  <c:v>3725</c:v>
                </c:pt>
                <c:pt idx="6">
                  <c:v>3756</c:v>
                </c:pt>
                <c:pt idx="7">
                  <c:v>3785</c:v>
                </c:pt>
                <c:pt idx="8">
                  <c:v>3815</c:v>
                </c:pt>
                <c:pt idx="9">
                  <c:v>3846</c:v>
                </c:pt>
                <c:pt idx="10">
                  <c:v>3875</c:v>
                </c:pt>
                <c:pt idx="11">
                  <c:v>3905</c:v>
                </c:pt>
                <c:pt idx="12">
                  <c:v>3936</c:v>
                </c:pt>
                <c:pt idx="13">
                  <c:v>3966</c:v>
                </c:pt>
                <c:pt idx="14">
                  <c:v>3995</c:v>
                </c:pt>
                <c:pt idx="15">
                  <c:v>4026</c:v>
                </c:pt>
                <c:pt idx="16">
                  <c:v>4056</c:v>
                </c:pt>
                <c:pt idx="17">
                  <c:v>4085</c:v>
                </c:pt>
                <c:pt idx="18">
                  <c:v>4116</c:v>
                </c:pt>
                <c:pt idx="19">
                  <c:v>4146</c:v>
                </c:pt>
                <c:pt idx="20">
                  <c:v>4175</c:v>
                </c:pt>
                <c:pt idx="21">
                  <c:v>4206</c:v>
                </c:pt>
                <c:pt idx="22">
                  <c:v>4236</c:v>
                </c:pt>
                <c:pt idx="23">
                  <c:v>4265</c:v>
                </c:pt>
                <c:pt idx="24">
                  <c:v>4295</c:v>
                </c:pt>
                <c:pt idx="25">
                  <c:v>4326</c:v>
                </c:pt>
                <c:pt idx="26">
                  <c:v>4355</c:v>
                </c:pt>
                <c:pt idx="27">
                  <c:v>4385</c:v>
                </c:pt>
                <c:pt idx="28">
                  <c:v>4416</c:v>
                </c:pt>
                <c:pt idx="29">
                  <c:v>4445</c:v>
                </c:pt>
                <c:pt idx="30">
                  <c:v>4475</c:v>
                </c:pt>
                <c:pt idx="31">
                  <c:v>4506</c:v>
                </c:pt>
                <c:pt idx="32">
                  <c:v>4535</c:v>
                </c:pt>
                <c:pt idx="33">
                  <c:v>4565</c:v>
                </c:pt>
                <c:pt idx="34">
                  <c:v>4596</c:v>
                </c:pt>
                <c:pt idx="35">
                  <c:v>4625</c:v>
                </c:pt>
                <c:pt idx="36">
                  <c:v>4655</c:v>
                </c:pt>
                <c:pt idx="37">
                  <c:v>4686</c:v>
                </c:pt>
                <c:pt idx="38">
                  <c:v>4715</c:v>
                </c:pt>
                <c:pt idx="39">
                  <c:v>4745</c:v>
                </c:pt>
                <c:pt idx="40">
                  <c:v>4776</c:v>
                </c:pt>
                <c:pt idx="41">
                  <c:v>4805</c:v>
                </c:pt>
                <c:pt idx="42">
                  <c:v>4835</c:v>
                </c:pt>
                <c:pt idx="43">
                  <c:v>4866</c:v>
                </c:pt>
                <c:pt idx="44">
                  <c:v>4895</c:v>
                </c:pt>
                <c:pt idx="45">
                  <c:v>4925</c:v>
                </c:pt>
                <c:pt idx="46">
                  <c:v>4956</c:v>
                </c:pt>
                <c:pt idx="47">
                  <c:v>4985</c:v>
                </c:pt>
                <c:pt idx="48">
                  <c:v>5015</c:v>
                </c:pt>
                <c:pt idx="49">
                  <c:v>5046</c:v>
                </c:pt>
                <c:pt idx="50">
                  <c:v>5075</c:v>
                </c:pt>
                <c:pt idx="51">
                  <c:v>5105</c:v>
                </c:pt>
                <c:pt idx="52">
                  <c:v>5136</c:v>
                </c:pt>
                <c:pt idx="53">
                  <c:v>5165</c:v>
                </c:pt>
                <c:pt idx="54">
                  <c:v>5195</c:v>
                </c:pt>
                <c:pt idx="55">
                  <c:v>5226</c:v>
                </c:pt>
                <c:pt idx="56">
                  <c:v>5255</c:v>
                </c:pt>
                <c:pt idx="57">
                  <c:v>5285</c:v>
                </c:pt>
                <c:pt idx="58">
                  <c:v>5316</c:v>
                </c:pt>
                <c:pt idx="59">
                  <c:v>5345</c:v>
                </c:pt>
                <c:pt idx="60">
                  <c:v>5375</c:v>
                </c:pt>
              </c:numCache>
            </c:numRef>
          </c:xVal>
          <c:yVal>
            <c:numRef>
              <c:f>Calculation!$C$121:$C$181</c:f>
              <c:numCache>
                <c:formatCode>General</c:formatCode>
                <c:ptCount val="61"/>
                <c:pt idx="0">
                  <c:v>0.60111764020504599</c:v>
                </c:pt>
                <c:pt idx="1">
                  <c:v>0.59898613763866715</c:v>
                </c:pt>
                <c:pt idx="2">
                  <c:v>0.59871131503981512</c:v>
                </c:pt>
                <c:pt idx="3">
                  <c:v>0.59813798962504583</c:v>
                </c:pt>
                <c:pt idx="4">
                  <c:v>0.59742296028186048</c:v>
                </c:pt>
                <c:pt idx="5">
                  <c:v>0.59775802120181343</c:v>
                </c:pt>
                <c:pt idx="6">
                  <c:v>0.59735041013475543</c:v>
                </c:pt>
                <c:pt idx="7">
                  <c:v>0.59616569170527267</c:v>
                </c:pt>
                <c:pt idx="8">
                  <c:v>0.59612852036852448</c:v>
                </c:pt>
                <c:pt idx="9">
                  <c:v>0.59568699281527115</c:v>
                </c:pt>
                <c:pt idx="10">
                  <c:v>0.59529886367978291</c:v>
                </c:pt>
                <c:pt idx="11">
                  <c:v>0.59490729100675344</c:v>
                </c:pt>
                <c:pt idx="12">
                  <c:v>0.59445533849738164</c:v>
                </c:pt>
                <c:pt idx="13">
                  <c:v>0.59374361117649632</c:v>
                </c:pt>
                <c:pt idx="14">
                  <c:v>0.59385125710347531</c:v>
                </c:pt>
                <c:pt idx="15">
                  <c:v>0.59292716257695455</c:v>
                </c:pt>
                <c:pt idx="16">
                  <c:v>0.59299126898132126</c:v>
                </c:pt>
                <c:pt idx="17">
                  <c:v>0.59243619903269629</c:v>
                </c:pt>
                <c:pt idx="18">
                  <c:v>0.59222241667464648</c:v>
                </c:pt>
                <c:pt idx="19">
                  <c:v>0.59190721506024069</c:v>
                </c:pt>
                <c:pt idx="20">
                  <c:v>0.59140143958737934</c:v>
                </c:pt>
                <c:pt idx="21">
                  <c:v>0.59130997356967008</c:v>
                </c:pt>
                <c:pt idx="22">
                  <c:v>0.59136280592646961</c:v>
                </c:pt>
                <c:pt idx="23">
                  <c:v>0.59049880820580836</c:v>
                </c:pt>
                <c:pt idx="24">
                  <c:v>0.58992383177988894</c:v>
                </c:pt>
                <c:pt idx="25">
                  <c:v>0.58989486832714344</c:v>
                </c:pt>
                <c:pt idx="26">
                  <c:v>0.5889496880296502</c:v>
                </c:pt>
                <c:pt idx="27">
                  <c:v>0.58901403029275257</c:v>
                </c:pt>
                <c:pt idx="28">
                  <c:v>0.5889446406527058</c:v>
                </c:pt>
                <c:pt idx="29">
                  <c:v>0.58857934264283462</c:v>
                </c:pt>
                <c:pt idx="30">
                  <c:v>0.58880510662465879</c:v>
                </c:pt>
                <c:pt idx="31">
                  <c:v>0.58758260362571468</c:v>
                </c:pt>
                <c:pt idx="32">
                  <c:v>0.58739179390852347</c:v>
                </c:pt>
                <c:pt idx="33">
                  <c:v>0.58710932948663441</c:v>
                </c:pt>
                <c:pt idx="34">
                  <c:v>0.58687568782303801</c:v>
                </c:pt>
                <c:pt idx="35">
                  <c:v>0.58715362375720115</c:v>
                </c:pt>
                <c:pt idx="36">
                  <c:v>0.58604768214544645</c:v>
                </c:pt>
                <c:pt idx="37">
                  <c:v>0.58594324389727293</c:v>
                </c:pt>
                <c:pt idx="38">
                  <c:v>0.58581823876734551</c:v>
                </c:pt>
                <c:pt idx="39">
                  <c:v>0.58536133322452366</c:v>
                </c:pt>
                <c:pt idx="40">
                  <c:v>0.58484178360149686</c:v>
                </c:pt>
                <c:pt idx="41">
                  <c:v>0.58476003496369877</c:v>
                </c:pt>
                <c:pt idx="42">
                  <c:v>0.58401962722055079</c:v>
                </c:pt>
                <c:pt idx="43">
                  <c:v>0.58414444366348972</c:v>
                </c:pt>
                <c:pt idx="44">
                  <c:v>0.58403325985547505</c:v>
                </c:pt>
                <c:pt idx="45">
                  <c:v>0.5837031047972252</c:v>
                </c:pt>
                <c:pt idx="46">
                  <c:v>0.58333662749367532</c:v>
                </c:pt>
                <c:pt idx="47">
                  <c:v>0.58313760989248131</c:v>
                </c:pt>
                <c:pt idx="48">
                  <c:v>0.58260018217728737</c:v>
                </c:pt>
                <c:pt idx="49">
                  <c:v>0.58275070722241895</c:v>
                </c:pt>
                <c:pt idx="50">
                  <c:v>0.58248272452690253</c:v>
                </c:pt>
                <c:pt idx="51">
                  <c:v>0.58205780142864327</c:v>
                </c:pt>
                <c:pt idx="52">
                  <c:v>0.58173340132354467</c:v>
                </c:pt>
                <c:pt idx="53">
                  <c:v>0.58099973914023828</c:v>
                </c:pt>
                <c:pt idx="54">
                  <c:v>0.58135418764826663</c:v>
                </c:pt>
                <c:pt idx="55">
                  <c:v>0.5811252631593844</c:v>
                </c:pt>
                <c:pt idx="56">
                  <c:v>0.58054571107399211</c:v>
                </c:pt>
                <c:pt idx="57">
                  <c:v>0.5804534431365812</c:v>
                </c:pt>
                <c:pt idx="58">
                  <c:v>0.57995361130386003</c:v>
                </c:pt>
                <c:pt idx="59">
                  <c:v>0.57989049550618343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573-420E-A331-77A6828F2350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Calculation!$B$121:$B$180</c:f>
              <c:numCache>
                <c:formatCode>General</c:formatCode>
                <c:ptCount val="60"/>
                <c:pt idx="0">
                  <c:v>3572</c:v>
                </c:pt>
                <c:pt idx="1">
                  <c:v>3605</c:v>
                </c:pt>
                <c:pt idx="2">
                  <c:v>3635</c:v>
                </c:pt>
                <c:pt idx="3">
                  <c:v>3666</c:v>
                </c:pt>
                <c:pt idx="4">
                  <c:v>3695</c:v>
                </c:pt>
                <c:pt idx="5">
                  <c:v>3725</c:v>
                </c:pt>
                <c:pt idx="6">
                  <c:v>3756</c:v>
                </c:pt>
                <c:pt idx="7">
                  <c:v>3785</c:v>
                </c:pt>
                <c:pt idx="8">
                  <c:v>3815</c:v>
                </c:pt>
                <c:pt idx="9">
                  <c:v>3846</c:v>
                </c:pt>
                <c:pt idx="10">
                  <c:v>3875</c:v>
                </c:pt>
                <c:pt idx="11">
                  <c:v>3905</c:v>
                </c:pt>
                <c:pt idx="12">
                  <c:v>3936</c:v>
                </c:pt>
                <c:pt idx="13">
                  <c:v>3966</c:v>
                </c:pt>
                <c:pt idx="14">
                  <c:v>3995</c:v>
                </c:pt>
                <c:pt idx="15">
                  <c:v>4026</c:v>
                </c:pt>
                <c:pt idx="16">
                  <c:v>4056</c:v>
                </c:pt>
                <c:pt idx="17">
                  <c:v>4085</c:v>
                </c:pt>
                <c:pt idx="18">
                  <c:v>4116</c:v>
                </c:pt>
                <c:pt idx="19">
                  <c:v>4146</c:v>
                </c:pt>
                <c:pt idx="20">
                  <c:v>4175</c:v>
                </c:pt>
                <c:pt idx="21">
                  <c:v>4206</c:v>
                </c:pt>
                <c:pt idx="22">
                  <c:v>4236</c:v>
                </c:pt>
                <c:pt idx="23">
                  <c:v>4265</c:v>
                </c:pt>
                <c:pt idx="24">
                  <c:v>4295</c:v>
                </c:pt>
                <c:pt idx="25">
                  <c:v>4326</c:v>
                </c:pt>
                <c:pt idx="26">
                  <c:v>4355</c:v>
                </c:pt>
                <c:pt idx="27">
                  <c:v>4385</c:v>
                </c:pt>
                <c:pt idx="28">
                  <c:v>4416</c:v>
                </c:pt>
                <c:pt idx="29">
                  <c:v>4445</c:v>
                </c:pt>
                <c:pt idx="30">
                  <c:v>4475</c:v>
                </c:pt>
                <c:pt idx="31">
                  <c:v>4506</c:v>
                </c:pt>
                <c:pt idx="32">
                  <c:v>4535</c:v>
                </c:pt>
                <c:pt idx="33">
                  <c:v>4565</c:v>
                </c:pt>
                <c:pt idx="34">
                  <c:v>4596</c:v>
                </c:pt>
                <c:pt idx="35">
                  <c:v>4625</c:v>
                </c:pt>
                <c:pt idx="36">
                  <c:v>4655</c:v>
                </c:pt>
                <c:pt idx="37">
                  <c:v>4686</c:v>
                </c:pt>
                <c:pt idx="38">
                  <c:v>4715</c:v>
                </c:pt>
                <c:pt idx="39">
                  <c:v>4745</c:v>
                </c:pt>
                <c:pt idx="40">
                  <c:v>4776</c:v>
                </c:pt>
                <c:pt idx="41">
                  <c:v>4805</c:v>
                </c:pt>
                <c:pt idx="42">
                  <c:v>4835</c:v>
                </c:pt>
                <c:pt idx="43">
                  <c:v>4866</c:v>
                </c:pt>
                <c:pt idx="44">
                  <c:v>4895</c:v>
                </c:pt>
                <c:pt idx="45">
                  <c:v>4925</c:v>
                </c:pt>
                <c:pt idx="46">
                  <c:v>4956</c:v>
                </c:pt>
                <c:pt idx="47">
                  <c:v>4985</c:v>
                </c:pt>
                <c:pt idx="48">
                  <c:v>5015</c:v>
                </c:pt>
                <c:pt idx="49">
                  <c:v>5046</c:v>
                </c:pt>
                <c:pt idx="50">
                  <c:v>5075</c:v>
                </c:pt>
                <c:pt idx="51">
                  <c:v>5105</c:v>
                </c:pt>
                <c:pt idx="52">
                  <c:v>5136</c:v>
                </c:pt>
                <c:pt idx="53">
                  <c:v>5165</c:v>
                </c:pt>
                <c:pt idx="54">
                  <c:v>5195</c:v>
                </c:pt>
                <c:pt idx="55">
                  <c:v>5226</c:v>
                </c:pt>
                <c:pt idx="56">
                  <c:v>5255</c:v>
                </c:pt>
                <c:pt idx="57">
                  <c:v>5285</c:v>
                </c:pt>
                <c:pt idx="58">
                  <c:v>5316</c:v>
                </c:pt>
                <c:pt idx="59">
                  <c:v>5345</c:v>
                </c:pt>
              </c:numCache>
            </c:numRef>
          </c:xVal>
          <c:yVal>
            <c:numRef>
              <c:f>Calculation!$F$121:$F$180</c:f>
              <c:numCache>
                <c:formatCode>General</c:formatCode>
                <c:ptCount val="60"/>
                <c:pt idx="0">
                  <c:v>0.59942396149019261</c:v>
                </c:pt>
                <c:pt idx="1">
                  <c:v>0.59895085189156694</c:v>
                </c:pt>
                <c:pt idx="2">
                  <c:v>0.59852512214373588</c:v>
                </c:pt>
                <c:pt idx="3">
                  <c:v>0.59808952941642657</c:v>
                </c:pt>
                <c:pt idx="4">
                  <c:v>0.59768598331519318</c:v>
                </c:pt>
                <c:pt idx="5">
                  <c:v>0.59727249487078693</c:v>
                </c:pt>
                <c:pt idx="6">
                  <c:v>0.59684942704400856</c:v>
                </c:pt>
                <c:pt idx="7">
                  <c:v>0.59645748438438639</c:v>
                </c:pt>
                <c:pt idx="8">
                  <c:v>0.59605588526069697</c:v>
                </c:pt>
                <c:pt idx="9">
                  <c:v>0.59564498219727668</c:v>
                </c:pt>
                <c:pt idx="10">
                  <c:v>0.5952643093374419</c:v>
                </c:pt>
                <c:pt idx="11">
                  <c:v>0.59487425767256474</c:v>
                </c:pt>
                <c:pt idx="12">
                  <c:v>0.59447516959060431</c:v>
                </c:pt>
                <c:pt idx="13">
                  <c:v>0.59409275516114135</c:v>
                </c:pt>
                <c:pt idx="14">
                  <c:v>0.59372660624399198</c:v>
                </c:pt>
                <c:pt idx="15">
                  <c:v>0.59333899341911522</c:v>
                </c:pt>
                <c:pt idx="16">
                  <c:v>0.59296757481761331</c:v>
                </c:pt>
                <c:pt idx="17">
                  <c:v>0.59261195403484113</c:v>
                </c:pt>
                <c:pt idx="18">
                  <c:v>0.592235486511003</c:v>
                </c:pt>
                <c:pt idx="19">
                  <c:v>0.59187474756677616</c:v>
                </c:pt>
                <c:pt idx="20">
                  <c:v>0.59152935219561364</c:v>
                </c:pt>
                <c:pt idx="21">
                  <c:v>0.5911637095042247</c:v>
                </c:pt>
                <c:pt idx="22">
                  <c:v>0.59081334313766232</c:v>
                </c:pt>
                <c:pt idx="23">
                  <c:v>0.59047787915974048</c:v>
                </c:pt>
                <c:pt idx="24">
                  <c:v>0.59013415020792737</c:v>
                </c:pt>
                <c:pt idx="25">
                  <c:v>0.58978245800803242</c:v>
                </c:pt>
                <c:pt idx="26">
                  <c:v>0.58945663985909658</c:v>
                </c:pt>
                <c:pt idx="27">
                  <c:v>0.58912279438481008</c:v>
                </c:pt>
                <c:pt idx="28">
                  <c:v>0.58878121463525002</c:v>
                </c:pt>
                <c:pt idx="29">
                  <c:v>0.58846476496207323</c:v>
                </c:pt>
                <c:pt idx="30">
                  <c:v>0.58814051877881246</c:v>
                </c:pt>
                <c:pt idx="31">
                  <c:v>0.58780876070927235</c:v>
                </c:pt>
                <c:pt idx="32">
                  <c:v>0.58750141013355761</c:v>
                </c:pt>
                <c:pt idx="33">
                  <c:v>0.5871864872262339</c:v>
                </c:pt>
                <c:pt idx="34">
                  <c:v>0.58686426842711958</c:v>
                </c:pt>
                <c:pt idx="35">
                  <c:v>0.58656575531619171</c:v>
                </c:pt>
                <c:pt idx="36">
                  <c:v>0.58625988760617009</c:v>
                </c:pt>
                <c:pt idx="37">
                  <c:v>0.58594693378820695</c:v>
                </c:pt>
                <c:pt idx="38">
                  <c:v>0.58565700403229659</c:v>
                </c:pt>
                <c:pt idx="39">
                  <c:v>0.58535993114919349</c:v>
                </c:pt>
                <c:pt idx="40">
                  <c:v>0.58505597590993708</c:v>
                </c:pt>
                <c:pt idx="41">
                  <c:v>0.58477438270587001</c:v>
                </c:pt>
                <c:pt idx="42">
                  <c:v>0.58448585176591239</c:v>
                </c:pt>
                <c:pt idx="43">
                  <c:v>0.58419063636297308</c:v>
                </c:pt>
                <c:pt idx="44">
                  <c:v>0.58391714000407802</c:v>
                </c:pt>
                <c:pt idx="45">
                  <c:v>0.58363690539483615</c:v>
                </c:pt>
                <c:pt idx="46">
                  <c:v>0.58335017852562376</c:v>
                </c:pt>
                <c:pt idx="47">
                  <c:v>0.58308454619768235</c:v>
                </c:pt>
                <c:pt idx="48">
                  <c:v>0.58281236936899106</c:v>
                </c:pt>
                <c:pt idx="49">
                  <c:v>0.58253388695679387</c:v>
                </c:pt>
                <c:pt idx="50">
                  <c:v>0.58227589253985668</c:v>
                </c:pt>
                <c:pt idx="51">
                  <c:v>0.58201154180074965</c:v>
                </c:pt>
                <c:pt idx="52">
                  <c:v>0.58174106678696325</c:v>
                </c:pt>
                <c:pt idx="53">
                  <c:v>0.58149049066286496</c:v>
                </c:pt>
                <c:pt idx="54">
                  <c:v>0.58123374098434732</c:v>
                </c:pt>
                <c:pt idx="55">
                  <c:v>0.58097104312667802</c:v>
                </c:pt>
                <c:pt idx="56">
                  <c:v>0.58072767199208719</c:v>
                </c:pt>
                <c:pt idx="57">
                  <c:v>0.58047830481557938</c:v>
                </c:pt>
                <c:pt idx="58">
                  <c:v>0.58022316049205036</c:v>
                </c:pt>
                <c:pt idx="59">
                  <c:v>0.57998678717689445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573-420E-A331-77A6828F2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Calculation!$B$182:$B$241</c:f>
              <c:numCache>
                <c:formatCode>General</c:formatCode>
                <c:ptCount val="60"/>
                <c:pt idx="0">
                  <c:v>5418</c:v>
                </c:pt>
                <c:pt idx="1">
                  <c:v>5449</c:v>
                </c:pt>
                <c:pt idx="2">
                  <c:v>5479</c:v>
                </c:pt>
                <c:pt idx="3">
                  <c:v>5508</c:v>
                </c:pt>
                <c:pt idx="4">
                  <c:v>5539</c:v>
                </c:pt>
                <c:pt idx="5">
                  <c:v>5569</c:v>
                </c:pt>
                <c:pt idx="6">
                  <c:v>5598</c:v>
                </c:pt>
                <c:pt idx="7">
                  <c:v>5629</c:v>
                </c:pt>
                <c:pt idx="8">
                  <c:v>5659</c:v>
                </c:pt>
                <c:pt idx="9">
                  <c:v>5688</c:v>
                </c:pt>
                <c:pt idx="10">
                  <c:v>5719</c:v>
                </c:pt>
                <c:pt idx="11">
                  <c:v>5749</c:v>
                </c:pt>
                <c:pt idx="12">
                  <c:v>5779</c:v>
                </c:pt>
                <c:pt idx="13">
                  <c:v>5809</c:v>
                </c:pt>
                <c:pt idx="14">
                  <c:v>5839</c:v>
                </c:pt>
                <c:pt idx="15">
                  <c:v>5869</c:v>
                </c:pt>
                <c:pt idx="16">
                  <c:v>5898</c:v>
                </c:pt>
                <c:pt idx="17">
                  <c:v>5929</c:v>
                </c:pt>
                <c:pt idx="18">
                  <c:v>5959</c:v>
                </c:pt>
                <c:pt idx="19">
                  <c:v>5989</c:v>
                </c:pt>
                <c:pt idx="20">
                  <c:v>6019</c:v>
                </c:pt>
                <c:pt idx="21">
                  <c:v>6049</c:v>
                </c:pt>
                <c:pt idx="22">
                  <c:v>6079</c:v>
                </c:pt>
                <c:pt idx="23">
                  <c:v>6109</c:v>
                </c:pt>
                <c:pt idx="24">
                  <c:v>6139</c:v>
                </c:pt>
                <c:pt idx="25">
                  <c:v>6169</c:v>
                </c:pt>
                <c:pt idx="26">
                  <c:v>6199</c:v>
                </c:pt>
                <c:pt idx="27">
                  <c:v>6229</c:v>
                </c:pt>
                <c:pt idx="28">
                  <c:v>6259</c:v>
                </c:pt>
                <c:pt idx="29">
                  <c:v>6289</c:v>
                </c:pt>
                <c:pt idx="30">
                  <c:v>6319</c:v>
                </c:pt>
                <c:pt idx="31">
                  <c:v>6349</c:v>
                </c:pt>
                <c:pt idx="32">
                  <c:v>6379</c:v>
                </c:pt>
                <c:pt idx="33">
                  <c:v>6409</c:v>
                </c:pt>
                <c:pt idx="34">
                  <c:v>6438</c:v>
                </c:pt>
                <c:pt idx="35">
                  <c:v>6469</c:v>
                </c:pt>
                <c:pt idx="36">
                  <c:v>6499</c:v>
                </c:pt>
                <c:pt idx="37">
                  <c:v>6528</c:v>
                </c:pt>
                <c:pt idx="38">
                  <c:v>6559</c:v>
                </c:pt>
                <c:pt idx="39">
                  <c:v>6589</c:v>
                </c:pt>
                <c:pt idx="40">
                  <c:v>6619</c:v>
                </c:pt>
                <c:pt idx="41">
                  <c:v>6649</c:v>
                </c:pt>
                <c:pt idx="42">
                  <c:v>6679</c:v>
                </c:pt>
                <c:pt idx="43">
                  <c:v>6709</c:v>
                </c:pt>
                <c:pt idx="44">
                  <c:v>6739</c:v>
                </c:pt>
                <c:pt idx="45">
                  <c:v>6769</c:v>
                </c:pt>
                <c:pt idx="46">
                  <c:v>6799</c:v>
                </c:pt>
                <c:pt idx="47">
                  <c:v>6829</c:v>
                </c:pt>
                <c:pt idx="48">
                  <c:v>6859</c:v>
                </c:pt>
                <c:pt idx="49">
                  <c:v>6889</c:v>
                </c:pt>
                <c:pt idx="50">
                  <c:v>6919</c:v>
                </c:pt>
                <c:pt idx="51">
                  <c:v>6949</c:v>
                </c:pt>
                <c:pt idx="52">
                  <c:v>6979</c:v>
                </c:pt>
                <c:pt idx="53">
                  <c:v>7009</c:v>
                </c:pt>
                <c:pt idx="54">
                  <c:v>7039</c:v>
                </c:pt>
                <c:pt idx="55">
                  <c:v>7069</c:v>
                </c:pt>
                <c:pt idx="56">
                  <c:v>7099</c:v>
                </c:pt>
                <c:pt idx="57">
                  <c:v>7129</c:v>
                </c:pt>
                <c:pt idx="58">
                  <c:v>7159</c:v>
                </c:pt>
                <c:pt idx="59">
                  <c:v>7189</c:v>
                </c:pt>
              </c:numCache>
            </c:numRef>
          </c:xVal>
          <c:yVal>
            <c:numRef>
              <c:f>Calculation!$D$182:$D$241</c:f>
              <c:numCache>
                <c:formatCode>General</c:formatCode>
                <c:ptCount val="60"/>
                <c:pt idx="0">
                  <c:v>0.58352644660417652</c:v>
                </c:pt>
                <c:pt idx="1">
                  <c:v>0.58652138083025085</c:v>
                </c:pt>
                <c:pt idx="2">
                  <c:v>0.58878147357934008</c:v>
                </c:pt>
                <c:pt idx="3">
                  <c:v>0.59050767649427116</c:v>
                </c:pt>
                <c:pt idx="4">
                  <c:v>0.59147776347425574</c:v>
                </c:pt>
                <c:pt idx="5">
                  <c:v>0.59240171648553497</c:v>
                </c:pt>
                <c:pt idx="6">
                  <c:v>0.59330269685595582</c:v>
                </c:pt>
                <c:pt idx="7">
                  <c:v>0.59349246879470974</c:v>
                </c:pt>
                <c:pt idx="8">
                  <c:v>0.59439274158892363</c:v>
                </c:pt>
                <c:pt idx="9">
                  <c:v>0.59513560226292295</c:v>
                </c:pt>
                <c:pt idx="10">
                  <c:v>0.59577515681068027</c:v>
                </c:pt>
                <c:pt idx="11">
                  <c:v>0.59629168744189032</c:v>
                </c:pt>
                <c:pt idx="12">
                  <c:v>0.59638886124100365</c:v>
                </c:pt>
                <c:pt idx="13">
                  <c:v>0.59706704944967082</c:v>
                </c:pt>
                <c:pt idx="14">
                  <c:v>0.59682128464705875</c:v>
                </c:pt>
                <c:pt idx="15">
                  <c:v>0.59693095895916481</c:v>
                </c:pt>
                <c:pt idx="16">
                  <c:v>0.59678378310808033</c:v>
                </c:pt>
                <c:pt idx="17">
                  <c:v>0.59677184865605304</c:v>
                </c:pt>
                <c:pt idx="18">
                  <c:v>0.59749527457022999</c:v>
                </c:pt>
                <c:pt idx="19">
                  <c:v>0.59773981290741651</c:v>
                </c:pt>
                <c:pt idx="20">
                  <c:v>0.59797817174572732</c:v>
                </c:pt>
                <c:pt idx="21">
                  <c:v>0.59818601046363673</c:v>
                </c:pt>
                <c:pt idx="22">
                  <c:v>0.59876188315275181</c:v>
                </c:pt>
                <c:pt idx="23">
                  <c:v>0.59836097047378833</c:v>
                </c:pt>
                <c:pt idx="24">
                  <c:v>0.59851017470999968</c:v>
                </c:pt>
                <c:pt idx="25">
                  <c:v>0.5985292320958453</c:v>
                </c:pt>
                <c:pt idx="26">
                  <c:v>0.59902387503638121</c:v>
                </c:pt>
                <c:pt idx="27">
                  <c:v>0.59871202261602241</c:v>
                </c:pt>
                <c:pt idx="28">
                  <c:v>0.59850960864903402</c:v>
                </c:pt>
                <c:pt idx="29">
                  <c:v>0.59872008898478379</c:v>
                </c:pt>
                <c:pt idx="30">
                  <c:v>0.59906378233446356</c:v>
                </c:pt>
                <c:pt idx="31">
                  <c:v>0.59909118911955328</c:v>
                </c:pt>
                <c:pt idx="32">
                  <c:v>0.5987603736568432</c:v>
                </c:pt>
                <c:pt idx="33">
                  <c:v>0.5991032179150747</c:v>
                </c:pt>
                <c:pt idx="34">
                  <c:v>0.59895401367886314</c:v>
                </c:pt>
                <c:pt idx="35">
                  <c:v>0.59909274578720906</c:v>
                </c:pt>
                <c:pt idx="36">
                  <c:v>0.59908628325785074</c:v>
                </c:pt>
                <c:pt idx="37">
                  <c:v>0.59927765903600749</c:v>
                </c:pt>
                <c:pt idx="38">
                  <c:v>0.59934185978386845</c:v>
                </c:pt>
                <c:pt idx="39">
                  <c:v>0.59920878828517954</c:v>
                </c:pt>
                <c:pt idx="40">
                  <c:v>0.59890712496220355</c:v>
                </c:pt>
                <c:pt idx="41">
                  <c:v>0.59929176338840306</c:v>
                </c:pt>
                <c:pt idx="42">
                  <c:v>0.59974046104722212</c:v>
                </c:pt>
                <c:pt idx="43">
                  <c:v>0.59888448252357518</c:v>
                </c:pt>
                <c:pt idx="44">
                  <c:v>0.59941841952948061</c:v>
                </c:pt>
                <c:pt idx="45">
                  <c:v>0.59931836825379126</c:v>
                </c:pt>
                <c:pt idx="46">
                  <c:v>0.59929143318617317</c:v>
                </c:pt>
                <c:pt idx="47">
                  <c:v>0.59920425979745395</c:v>
                </c:pt>
                <c:pt idx="48">
                  <c:v>0.59941285326331761</c:v>
                </c:pt>
                <c:pt idx="49">
                  <c:v>0.59947672380894867</c:v>
                </c:pt>
                <c:pt idx="50">
                  <c:v>0.59935775666265534</c:v>
                </c:pt>
                <c:pt idx="51">
                  <c:v>0.59905684808763382</c:v>
                </c:pt>
                <c:pt idx="52">
                  <c:v>0.59937167232806243</c:v>
                </c:pt>
                <c:pt idx="53">
                  <c:v>0.59958451125116929</c:v>
                </c:pt>
                <c:pt idx="54">
                  <c:v>0.59962422986226316</c:v>
                </c:pt>
                <c:pt idx="55">
                  <c:v>0.59935294514444692</c:v>
                </c:pt>
                <c:pt idx="56">
                  <c:v>0.59941511750718057</c:v>
                </c:pt>
                <c:pt idx="57">
                  <c:v>0.59939214486632231</c:v>
                </c:pt>
                <c:pt idx="58">
                  <c:v>0.59927789489474315</c:v>
                </c:pt>
                <c:pt idx="59">
                  <c:v>0.59889042616371491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047-410B-A546-C74241A37822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Calculation!$B$182:$B$240</c:f>
              <c:numCache>
                <c:formatCode>General</c:formatCode>
                <c:ptCount val="59"/>
                <c:pt idx="0">
                  <c:v>5418</c:v>
                </c:pt>
                <c:pt idx="1">
                  <c:v>5449</c:v>
                </c:pt>
                <c:pt idx="2">
                  <c:v>5479</c:v>
                </c:pt>
                <c:pt idx="3">
                  <c:v>5508</c:v>
                </c:pt>
                <c:pt idx="4">
                  <c:v>5539</c:v>
                </c:pt>
                <c:pt idx="5">
                  <c:v>5569</c:v>
                </c:pt>
                <c:pt idx="6">
                  <c:v>5598</c:v>
                </c:pt>
                <c:pt idx="7">
                  <c:v>5629</c:v>
                </c:pt>
                <c:pt idx="8">
                  <c:v>5659</c:v>
                </c:pt>
                <c:pt idx="9">
                  <c:v>5688</c:v>
                </c:pt>
                <c:pt idx="10">
                  <c:v>5719</c:v>
                </c:pt>
                <c:pt idx="11">
                  <c:v>5749</c:v>
                </c:pt>
                <c:pt idx="12">
                  <c:v>5779</c:v>
                </c:pt>
                <c:pt idx="13">
                  <c:v>5809</c:v>
                </c:pt>
                <c:pt idx="14">
                  <c:v>5839</c:v>
                </c:pt>
                <c:pt idx="15">
                  <c:v>5869</c:v>
                </c:pt>
                <c:pt idx="16">
                  <c:v>5898</c:v>
                </c:pt>
                <c:pt idx="17">
                  <c:v>5929</c:v>
                </c:pt>
                <c:pt idx="18">
                  <c:v>5959</c:v>
                </c:pt>
                <c:pt idx="19">
                  <c:v>5989</c:v>
                </c:pt>
                <c:pt idx="20">
                  <c:v>6019</c:v>
                </c:pt>
                <c:pt idx="21">
                  <c:v>6049</c:v>
                </c:pt>
                <c:pt idx="22">
                  <c:v>6079</c:v>
                </c:pt>
                <c:pt idx="23">
                  <c:v>6109</c:v>
                </c:pt>
                <c:pt idx="24">
                  <c:v>6139</c:v>
                </c:pt>
                <c:pt idx="25">
                  <c:v>6169</c:v>
                </c:pt>
                <c:pt idx="26">
                  <c:v>6199</c:v>
                </c:pt>
                <c:pt idx="27">
                  <c:v>6229</c:v>
                </c:pt>
                <c:pt idx="28">
                  <c:v>6259</c:v>
                </c:pt>
                <c:pt idx="29">
                  <c:v>6289</c:v>
                </c:pt>
                <c:pt idx="30">
                  <c:v>6319</c:v>
                </c:pt>
                <c:pt idx="31">
                  <c:v>6349</c:v>
                </c:pt>
                <c:pt idx="32">
                  <c:v>6379</c:v>
                </c:pt>
                <c:pt idx="33">
                  <c:v>6409</c:v>
                </c:pt>
                <c:pt idx="34">
                  <c:v>6438</c:v>
                </c:pt>
                <c:pt idx="35">
                  <c:v>6469</c:v>
                </c:pt>
                <c:pt idx="36">
                  <c:v>6499</c:v>
                </c:pt>
                <c:pt idx="37">
                  <c:v>6528</c:v>
                </c:pt>
                <c:pt idx="38">
                  <c:v>6559</c:v>
                </c:pt>
                <c:pt idx="39">
                  <c:v>6589</c:v>
                </c:pt>
                <c:pt idx="40">
                  <c:v>6619</c:v>
                </c:pt>
                <c:pt idx="41">
                  <c:v>6649</c:v>
                </c:pt>
                <c:pt idx="42">
                  <c:v>6679</c:v>
                </c:pt>
                <c:pt idx="43">
                  <c:v>6709</c:v>
                </c:pt>
                <c:pt idx="44">
                  <c:v>6739</c:v>
                </c:pt>
                <c:pt idx="45">
                  <c:v>6769</c:v>
                </c:pt>
                <c:pt idx="46">
                  <c:v>6799</c:v>
                </c:pt>
                <c:pt idx="47">
                  <c:v>6829</c:v>
                </c:pt>
                <c:pt idx="48">
                  <c:v>6859</c:v>
                </c:pt>
                <c:pt idx="49">
                  <c:v>6889</c:v>
                </c:pt>
                <c:pt idx="50">
                  <c:v>6919</c:v>
                </c:pt>
                <c:pt idx="51">
                  <c:v>6949</c:v>
                </c:pt>
                <c:pt idx="52">
                  <c:v>6979</c:v>
                </c:pt>
                <c:pt idx="53">
                  <c:v>7009</c:v>
                </c:pt>
                <c:pt idx="54">
                  <c:v>7039</c:v>
                </c:pt>
                <c:pt idx="55">
                  <c:v>7069</c:v>
                </c:pt>
                <c:pt idx="56">
                  <c:v>7099</c:v>
                </c:pt>
                <c:pt idx="57">
                  <c:v>7129</c:v>
                </c:pt>
                <c:pt idx="58">
                  <c:v>7159</c:v>
                </c:pt>
              </c:numCache>
            </c:numRef>
          </c:xVal>
          <c:yVal>
            <c:numRef>
              <c:f>Calculation!$E$182:$E$240</c:f>
              <c:numCache>
                <c:formatCode>General</c:formatCode>
                <c:ptCount val="59"/>
                <c:pt idx="16">
                  <c:v>0.59678294972485102</c:v>
                </c:pt>
                <c:pt idx="17">
                  <c:v>0.59712779104076397</c:v>
                </c:pt>
                <c:pt idx="18">
                  <c:v>0.59741734390984724</c:v>
                </c:pt>
                <c:pt idx="19">
                  <c:v>0.59766917599198566</c:v>
                </c:pt>
                <c:pt idx="20">
                  <c:v>0.59788820126980435</c:v>
                </c:pt>
                <c:pt idx="21">
                  <c:v>0.59807869356894339</c:v>
                </c:pt>
                <c:pt idx="22">
                  <c:v>0.59824436995293295</c:v>
                </c:pt>
                <c:pt idx="23">
                  <c:v>0.59838846325400541</c:v>
                </c:pt>
                <c:pt idx="24">
                  <c:v>0.59851378515513587</c:v>
                </c:pt>
                <c:pt idx="25">
                  <c:v>0.59862278105422373</c:v>
                </c:pt>
                <c:pt idx="26">
                  <c:v>0.59871757778097945</c:v>
                </c:pt>
                <c:pt idx="27">
                  <c:v>0.59880002509761077</c:v>
                </c:pt>
                <c:pt idx="28">
                  <c:v>0.59887173179310893</c:v>
                </c:pt>
                <c:pt idx="29">
                  <c:v>0.59893409707544143</c:v>
                </c:pt>
                <c:pt idx="30">
                  <c:v>0.59898833787420347</c:v>
                </c:pt>
                <c:pt idx="31">
                  <c:v>0.59903551258648435</c:v>
                </c:pt>
                <c:pt idx="32">
                  <c:v>0.59907654172929881</c:v>
                </c:pt>
                <c:pt idx="33">
                  <c:v>0.59911222590157465</c:v>
                </c:pt>
                <c:pt idx="34">
                  <c:v>0.59914229516098094</c:v>
                </c:pt>
                <c:pt idx="35">
                  <c:v>0.59917025383686418</c:v>
                </c:pt>
                <c:pt idx="36">
                  <c:v>0.59919372989510944</c:v>
                </c:pt>
                <c:pt idx="37">
                  <c:v>0.59921351199008865</c:v>
                </c:pt>
                <c:pt idx="38">
                  <c:v>0.59923190556521277</c:v>
                </c:pt>
                <c:pt idx="39">
                  <c:v>0.59924735009637564</c:v>
                </c:pt>
                <c:pt idx="40">
                  <c:v>0.59926078262927618</c:v>
                </c:pt>
                <c:pt idx="41">
                  <c:v>0.59927246527203315</c:v>
                </c:pt>
                <c:pt idx="42">
                  <c:v>0.59928262598727544</c:v>
                </c:pt>
                <c:pt idx="43">
                  <c:v>0.59929146304036207</c:v>
                </c:pt>
                <c:pt idx="44">
                  <c:v>0.59929914886812063</c:v>
                </c:pt>
                <c:pt idx="45">
                  <c:v>0.59930583344359578</c:v>
                </c:pt>
                <c:pt idx="46">
                  <c:v>0.59931164720246277</c:v>
                </c:pt>
                <c:pt idx="47">
                  <c:v>0.59931670358821076</c:v>
                </c:pt>
                <c:pt idx="48">
                  <c:v>0.59932110126575766</c:v>
                </c:pt>
                <c:pt idx="49">
                  <c:v>0.59932492604669219</c:v>
                </c:pt>
                <c:pt idx="50">
                  <c:v>0.5993282525637097</c:v>
                </c:pt>
                <c:pt idx="51">
                  <c:v>0.59933114572691482</c:v>
                </c:pt>
                <c:pt idx="52">
                  <c:v>0.59933366199040838</c:v>
                </c:pt>
                <c:pt idx="53">
                  <c:v>0.59933585045387205</c:v>
                </c:pt>
                <c:pt idx="54">
                  <c:v>0.59933775382064747</c:v>
                </c:pt>
                <c:pt idx="55">
                  <c:v>0.59933940923100359</c:v>
                </c:pt>
                <c:pt idx="56">
                  <c:v>0.59934084898685225</c:v>
                </c:pt>
                <c:pt idx="57">
                  <c:v>0.59934210118205344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047-410B-A546-C74241A37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549797523767955E-2"/>
          <c:y val="5.6872037914691941E-2"/>
          <c:w val="0.85563571850470077"/>
          <c:h val="0.83792290181736762"/>
        </c:manualLayout>
      </c:layout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Calculation!$B$241:$B$301</c:f>
              <c:numCache>
                <c:formatCode>General</c:formatCode>
                <c:ptCount val="61"/>
                <c:pt idx="0">
                  <c:v>7189</c:v>
                </c:pt>
                <c:pt idx="1">
                  <c:v>7277</c:v>
                </c:pt>
                <c:pt idx="2">
                  <c:v>7307</c:v>
                </c:pt>
                <c:pt idx="3">
                  <c:v>7337</c:v>
                </c:pt>
                <c:pt idx="4">
                  <c:v>7367</c:v>
                </c:pt>
                <c:pt idx="5">
                  <c:v>7397</c:v>
                </c:pt>
                <c:pt idx="6">
                  <c:v>7428</c:v>
                </c:pt>
                <c:pt idx="7">
                  <c:v>7458</c:v>
                </c:pt>
                <c:pt idx="8">
                  <c:v>7487</c:v>
                </c:pt>
                <c:pt idx="9">
                  <c:v>7518</c:v>
                </c:pt>
                <c:pt idx="10">
                  <c:v>7547</c:v>
                </c:pt>
                <c:pt idx="11">
                  <c:v>7577</c:v>
                </c:pt>
                <c:pt idx="12">
                  <c:v>7608</c:v>
                </c:pt>
                <c:pt idx="13">
                  <c:v>7637</c:v>
                </c:pt>
                <c:pt idx="14">
                  <c:v>7667</c:v>
                </c:pt>
                <c:pt idx="15">
                  <c:v>7698</c:v>
                </c:pt>
                <c:pt idx="16">
                  <c:v>7727</c:v>
                </c:pt>
                <c:pt idx="17">
                  <c:v>7757</c:v>
                </c:pt>
                <c:pt idx="18">
                  <c:v>7788</c:v>
                </c:pt>
                <c:pt idx="19">
                  <c:v>7817</c:v>
                </c:pt>
                <c:pt idx="20">
                  <c:v>7847</c:v>
                </c:pt>
                <c:pt idx="21">
                  <c:v>7878</c:v>
                </c:pt>
                <c:pt idx="22">
                  <c:v>7907</c:v>
                </c:pt>
                <c:pt idx="23">
                  <c:v>7937</c:v>
                </c:pt>
                <c:pt idx="24">
                  <c:v>7968</c:v>
                </c:pt>
                <c:pt idx="25">
                  <c:v>7997</c:v>
                </c:pt>
                <c:pt idx="26">
                  <c:v>8027</c:v>
                </c:pt>
                <c:pt idx="27">
                  <c:v>8058</c:v>
                </c:pt>
                <c:pt idx="28">
                  <c:v>8087</c:v>
                </c:pt>
                <c:pt idx="29">
                  <c:v>8117</c:v>
                </c:pt>
                <c:pt idx="30">
                  <c:v>8148</c:v>
                </c:pt>
                <c:pt idx="31">
                  <c:v>8177</c:v>
                </c:pt>
                <c:pt idx="32">
                  <c:v>8207</c:v>
                </c:pt>
                <c:pt idx="33">
                  <c:v>8237</c:v>
                </c:pt>
                <c:pt idx="34">
                  <c:v>8268</c:v>
                </c:pt>
                <c:pt idx="35">
                  <c:v>8297</c:v>
                </c:pt>
                <c:pt idx="36">
                  <c:v>8327</c:v>
                </c:pt>
                <c:pt idx="37">
                  <c:v>8358</c:v>
                </c:pt>
                <c:pt idx="38">
                  <c:v>8387</c:v>
                </c:pt>
                <c:pt idx="39">
                  <c:v>8417</c:v>
                </c:pt>
                <c:pt idx="40">
                  <c:v>8448</c:v>
                </c:pt>
                <c:pt idx="41">
                  <c:v>8477</c:v>
                </c:pt>
                <c:pt idx="42">
                  <c:v>8507</c:v>
                </c:pt>
                <c:pt idx="43">
                  <c:v>8538</c:v>
                </c:pt>
                <c:pt idx="44">
                  <c:v>8567</c:v>
                </c:pt>
                <c:pt idx="45">
                  <c:v>8597</c:v>
                </c:pt>
                <c:pt idx="46">
                  <c:v>8628</c:v>
                </c:pt>
                <c:pt idx="47">
                  <c:v>8657</c:v>
                </c:pt>
                <c:pt idx="48">
                  <c:v>8687</c:v>
                </c:pt>
                <c:pt idx="49">
                  <c:v>8718</c:v>
                </c:pt>
                <c:pt idx="50">
                  <c:v>8747</c:v>
                </c:pt>
                <c:pt idx="51">
                  <c:v>8777</c:v>
                </c:pt>
                <c:pt idx="52">
                  <c:v>8808</c:v>
                </c:pt>
                <c:pt idx="53">
                  <c:v>8837</c:v>
                </c:pt>
                <c:pt idx="54">
                  <c:v>8867</c:v>
                </c:pt>
                <c:pt idx="55">
                  <c:v>8898</c:v>
                </c:pt>
                <c:pt idx="56">
                  <c:v>8927</c:v>
                </c:pt>
                <c:pt idx="57">
                  <c:v>8957</c:v>
                </c:pt>
                <c:pt idx="58">
                  <c:v>8988</c:v>
                </c:pt>
                <c:pt idx="59">
                  <c:v>9017</c:v>
                </c:pt>
                <c:pt idx="60">
                  <c:v>9047</c:v>
                </c:pt>
              </c:numCache>
            </c:numRef>
          </c:xVal>
          <c:yVal>
            <c:numRef>
              <c:f>Calculation!$C$241:$C$313</c:f>
              <c:numCache>
                <c:formatCode>General</c:formatCode>
                <c:ptCount val="73"/>
                <c:pt idx="0">
                  <c:v>0.59889042616371491</c:v>
                </c:pt>
                <c:pt idx="1">
                  <c:v>0.60405554378882531</c:v>
                </c:pt>
                <c:pt idx="2">
                  <c:v>0.60335325081736813</c:v>
                </c:pt>
                <c:pt idx="3">
                  <c:v>0.60246061984619181</c:v>
                </c:pt>
                <c:pt idx="4">
                  <c:v>0.60228905620183448</c:v>
                </c:pt>
                <c:pt idx="5">
                  <c:v>0.60190319131020931</c:v>
                </c:pt>
                <c:pt idx="6">
                  <c:v>0.60110141312402898</c:v>
                </c:pt>
                <c:pt idx="7">
                  <c:v>0.60129151526501323</c:v>
                </c:pt>
                <c:pt idx="8">
                  <c:v>0.600639413032516</c:v>
                </c:pt>
                <c:pt idx="9">
                  <c:v>0.60013330735742454</c:v>
                </c:pt>
                <c:pt idx="10">
                  <c:v>0.60003802042819687</c:v>
                </c:pt>
                <c:pt idx="11">
                  <c:v>0.59964583452245424</c:v>
                </c:pt>
                <c:pt idx="12">
                  <c:v>0.59906708435676359</c:v>
                </c:pt>
                <c:pt idx="13">
                  <c:v>0.59854385533745957</c:v>
                </c:pt>
                <c:pt idx="14">
                  <c:v>0.5981823782391068</c:v>
                </c:pt>
                <c:pt idx="15">
                  <c:v>0.59782325972811134</c:v>
                </c:pt>
                <c:pt idx="16">
                  <c:v>0.59723766965908487</c:v>
                </c:pt>
                <c:pt idx="17">
                  <c:v>0.59721087610670798</c:v>
                </c:pt>
                <c:pt idx="18">
                  <c:v>0.59706879480431496</c:v>
                </c:pt>
                <c:pt idx="19">
                  <c:v>0.59629829148649016</c:v>
                </c:pt>
                <c:pt idx="20">
                  <c:v>0.59573425890590781</c:v>
                </c:pt>
                <c:pt idx="21">
                  <c:v>0.59576435448058485</c:v>
                </c:pt>
                <c:pt idx="22">
                  <c:v>0.59503880583778679</c:v>
                </c:pt>
                <c:pt idx="23">
                  <c:v>0.5949840394393543</c:v>
                </c:pt>
                <c:pt idx="24">
                  <c:v>0.59475464323300054</c:v>
                </c:pt>
                <c:pt idx="25">
                  <c:v>0.59395711050406308</c:v>
                </c:pt>
                <c:pt idx="26">
                  <c:v>0.59396022383937441</c:v>
                </c:pt>
                <c:pt idx="27">
                  <c:v>0.59392833573830628</c:v>
                </c:pt>
                <c:pt idx="28">
                  <c:v>0.59307848954178788</c:v>
                </c:pt>
                <c:pt idx="29">
                  <c:v>0.59334477405440689</c:v>
                </c:pt>
                <c:pt idx="30">
                  <c:v>0.59264356603313428</c:v>
                </c:pt>
                <c:pt idx="31">
                  <c:v>0.59208514689046177</c:v>
                </c:pt>
                <c:pt idx="32">
                  <c:v>0.59189433717327067</c:v>
                </c:pt>
                <c:pt idx="33">
                  <c:v>0.59174244414747212</c:v>
                </c:pt>
                <c:pt idx="34">
                  <c:v>0.59121567724713209</c:v>
                </c:pt>
                <c:pt idx="35">
                  <c:v>0.59096580850251879</c:v>
                </c:pt>
                <c:pt idx="36">
                  <c:v>0.59059527442871451</c:v>
                </c:pt>
                <c:pt idx="37">
                  <c:v>0.59041729542674615</c:v>
                </c:pt>
                <c:pt idx="38">
                  <c:v>0.5902814879667232</c:v>
                </c:pt>
                <c:pt idx="39">
                  <c:v>0.58985538557478534</c:v>
                </c:pt>
                <c:pt idx="40">
                  <c:v>0.58952999486299662</c:v>
                </c:pt>
                <c:pt idx="41">
                  <c:v>0.58929786269530848</c:v>
                </c:pt>
                <c:pt idx="42">
                  <c:v>0.58904978647708639</c:v>
                </c:pt>
                <c:pt idx="43">
                  <c:v>0.58877241660388879</c:v>
                </c:pt>
                <c:pt idx="44">
                  <c:v>0.58831456762612422</c:v>
                </c:pt>
                <c:pt idx="45">
                  <c:v>0.58824338545968624</c:v>
                </c:pt>
                <c:pt idx="46">
                  <c:v>0.58781733023949556</c:v>
                </c:pt>
                <c:pt idx="47">
                  <c:v>0.58714267991186408</c:v>
                </c:pt>
                <c:pt idx="48">
                  <c:v>0.58745174919914145</c:v>
                </c:pt>
                <c:pt idx="49">
                  <c:v>0.58688587692042082</c:v>
                </c:pt>
                <c:pt idx="50">
                  <c:v>0.58673535187528902</c:v>
                </c:pt>
                <c:pt idx="51">
                  <c:v>0.58637628053604074</c:v>
                </c:pt>
                <c:pt idx="52">
                  <c:v>0.5859148465054933</c:v>
                </c:pt>
                <c:pt idx="53">
                  <c:v>0.58602296414994393</c:v>
                </c:pt>
                <c:pt idx="54">
                  <c:v>0.58590928023933042</c:v>
                </c:pt>
                <c:pt idx="55">
                  <c:v>0.58499929006520524</c:v>
                </c:pt>
                <c:pt idx="56">
                  <c:v>0.58462139719884731</c:v>
                </c:pt>
                <c:pt idx="57">
                  <c:v>0.58441228484376473</c:v>
                </c:pt>
                <c:pt idx="58">
                  <c:v>0.58410217777805018</c:v>
                </c:pt>
                <c:pt idx="59">
                  <c:v>0.58386830025571812</c:v>
                </c:pt>
                <c:pt idx="60">
                  <c:v>0.58381730759705697</c:v>
                </c:pt>
                <c:pt idx="61">
                  <c:v>0.58199020431498838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9C9-4F5C-9FBD-C5110FD9A6F0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Calculation!$B$241:$B$300</c:f>
              <c:numCache>
                <c:formatCode>General</c:formatCode>
                <c:ptCount val="60"/>
                <c:pt idx="0">
                  <c:v>7189</c:v>
                </c:pt>
                <c:pt idx="1">
                  <c:v>7277</c:v>
                </c:pt>
                <c:pt idx="2">
                  <c:v>7307</c:v>
                </c:pt>
                <c:pt idx="3">
                  <c:v>7337</c:v>
                </c:pt>
                <c:pt idx="4">
                  <c:v>7367</c:v>
                </c:pt>
                <c:pt idx="5">
                  <c:v>7397</c:v>
                </c:pt>
                <c:pt idx="6">
                  <c:v>7428</c:v>
                </c:pt>
                <c:pt idx="7">
                  <c:v>7458</c:v>
                </c:pt>
                <c:pt idx="8">
                  <c:v>7487</c:v>
                </c:pt>
                <c:pt idx="9">
                  <c:v>7518</c:v>
                </c:pt>
                <c:pt idx="10">
                  <c:v>7547</c:v>
                </c:pt>
                <c:pt idx="11">
                  <c:v>7577</c:v>
                </c:pt>
                <c:pt idx="12">
                  <c:v>7608</c:v>
                </c:pt>
                <c:pt idx="13">
                  <c:v>7637</c:v>
                </c:pt>
                <c:pt idx="14">
                  <c:v>7667</c:v>
                </c:pt>
                <c:pt idx="15">
                  <c:v>7698</c:v>
                </c:pt>
                <c:pt idx="16">
                  <c:v>7727</c:v>
                </c:pt>
                <c:pt idx="17">
                  <c:v>7757</c:v>
                </c:pt>
                <c:pt idx="18">
                  <c:v>7788</c:v>
                </c:pt>
                <c:pt idx="19">
                  <c:v>7817</c:v>
                </c:pt>
                <c:pt idx="20">
                  <c:v>7847</c:v>
                </c:pt>
                <c:pt idx="21">
                  <c:v>7878</c:v>
                </c:pt>
                <c:pt idx="22">
                  <c:v>7907</c:v>
                </c:pt>
                <c:pt idx="23">
                  <c:v>7937</c:v>
                </c:pt>
                <c:pt idx="24">
                  <c:v>7968</c:v>
                </c:pt>
                <c:pt idx="25">
                  <c:v>7997</c:v>
                </c:pt>
                <c:pt idx="26">
                  <c:v>8027</c:v>
                </c:pt>
                <c:pt idx="27">
                  <c:v>8058</c:v>
                </c:pt>
                <c:pt idx="28">
                  <c:v>8087</c:v>
                </c:pt>
                <c:pt idx="29">
                  <c:v>8117</c:v>
                </c:pt>
                <c:pt idx="30">
                  <c:v>8148</c:v>
                </c:pt>
                <c:pt idx="31">
                  <c:v>8177</c:v>
                </c:pt>
                <c:pt idx="32">
                  <c:v>8207</c:v>
                </c:pt>
                <c:pt idx="33">
                  <c:v>8237</c:v>
                </c:pt>
                <c:pt idx="34">
                  <c:v>8268</c:v>
                </c:pt>
                <c:pt idx="35">
                  <c:v>8297</c:v>
                </c:pt>
                <c:pt idx="36">
                  <c:v>8327</c:v>
                </c:pt>
                <c:pt idx="37">
                  <c:v>8358</c:v>
                </c:pt>
                <c:pt idx="38">
                  <c:v>8387</c:v>
                </c:pt>
                <c:pt idx="39">
                  <c:v>8417</c:v>
                </c:pt>
                <c:pt idx="40">
                  <c:v>8448</c:v>
                </c:pt>
                <c:pt idx="41">
                  <c:v>8477</c:v>
                </c:pt>
                <c:pt idx="42">
                  <c:v>8507</c:v>
                </c:pt>
                <c:pt idx="43">
                  <c:v>8538</c:v>
                </c:pt>
                <c:pt idx="44">
                  <c:v>8567</c:v>
                </c:pt>
                <c:pt idx="45">
                  <c:v>8597</c:v>
                </c:pt>
                <c:pt idx="46">
                  <c:v>8628</c:v>
                </c:pt>
                <c:pt idx="47">
                  <c:v>8657</c:v>
                </c:pt>
                <c:pt idx="48">
                  <c:v>8687</c:v>
                </c:pt>
                <c:pt idx="49">
                  <c:v>8718</c:v>
                </c:pt>
                <c:pt idx="50">
                  <c:v>8747</c:v>
                </c:pt>
                <c:pt idx="51">
                  <c:v>8777</c:v>
                </c:pt>
                <c:pt idx="52">
                  <c:v>8808</c:v>
                </c:pt>
                <c:pt idx="53">
                  <c:v>8837</c:v>
                </c:pt>
                <c:pt idx="54">
                  <c:v>8867</c:v>
                </c:pt>
                <c:pt idx="55">
                  <c:v>8898</c:v>
                </c:pt>
                <c:pt idx="56">
                  <c:v>8927</c:v>
                </c:pt>
                <c:pt idx="57">
                  <c:v>8957</c:v>
                </c:pt>
                <c:pt idx="58">
                  <c:v>8988</c:v>
                </c:pt>
                <c:pt idx="59">
                  <c:v>9017</c:v>
                </c:pt>
              </c:numCache>
            </c:numRef>
          </c:xVal>
          <c:yVal>
            <c:numRef>
              <c:f>Calculation!$F$241:$F$301</c:f>
              <c:numCache>
                <c:formatCode>General</c:formatCode>
                <c:ptCount val="61"/>
                <c:pt idx="0">
                  <c:v>0.60510109032141202</c:v>
                </c:pt>
                <c:pt idx="1">
                  <c:v>0.60377640780409492</c:v>
                </c:pt>
                <c:pt idx="2">
                  <c:v>0.60333379878637139</c:v>
                </c:pt>
                <c:pt idx="3">
                  <c:v>0.60289568341046584</c:v>
                </c:pt>
                <c:pt idx="4">
                  <c:v>0.60246201605413408</c:v>
                </c:pt>
                <c:pt idx="5">
                  <c:v>0.60203275155831681</c:v>
                </c:pt>
                <c:pt idx="6">
                  <c:v>0.60159375621735001</c:v>
                </c:pt>
                <c:pt idx="7">
                  <c:v>0.60117330683499692</c:v>
                </c:pt>
                <c:pt idx="8">
                  <c:v>0.60077093049272301</c:v>
                </c:pt>
                <c:pt idx="9">
                  <c:v>0.60034517072245119</c:v>
                </c:pt>
                <c:pt idx="10">
                  <c:v>0.59995092325433153</c:v>
                </c:pt>
                <c:pt idx="11">
                  <c:v>0.59954715293319749</c:v>
                </c:pt>
                <c:pt idx="12">
                  <c:v>0.59913422968534991</c:v>
                </c:pt>
                <c:pt idx="13">
                  <c:v>0.59875186865371066</c:v>
                </c:pt>
                <c:pt idx="14">
                  <c:v>0.59836027188006369</c:v>
                </c:pt>
                <c:pt idx="15">
                  <c:v>0.59795979813754896</c:v>
                </c:pt>
                <c:pt idx="16">
                  <c:v>0.59758896517008941</c:v>
                </c:pt>
                <c:pt idx="17">
                  <c:v>0.59720917491532277</c:v>
                </c:pt>
                <c:pt idx="18">
                  <c:v>0.59682077532949229</c:v>
                </c:pt>
                <c:pt idx="19">
                  <c:v>0.59646112285872321</c:v>
                </c:pt>
                <c:pt idx="20">
                  <c:v>0.59609278316002645</c:v>
                </c:pt>
                <c:pt idx="21">
                  <c:v>0.59571609369887479</c:v>
                </c:pt>
                <c:pt idx="22">
                  <c:v>0.59536728463635691</c:v>
                </c:pt>
                <c:pt idx="23">
                  <c:v>0.59501005026308595</c:v>
                </c:pt>
                <c:pt idx="24">
                  <c:v>0.59464471787005746</c:v>
                </c:pt>
                <c:pt idx="25">
                  <c:v>0.59430642529046118</c:v>
                </c:pt>
                <c:pt idx="26">
                  <c:v>0.59395996142056662</c:v>
                </c:pt>
                <c:pt idx="27">
                  <c:v>0.5936056436836491</c:v>
                </c:pt>
                <c:pt idx="28">
                  <c:v>0.5932775505183403</c:v>
                </c:pt>
                <c:pt idx="29">
                  <c:v>0.5929415324245515</c:v>
                </c:pt>
                <c:pt idx="30">
                  <c:v>0.59259789725534662</c:v>
                </c:pt>
                <c:pt idx="31">
                  <c:v>0.59227969599521024</c:v>
                </c:pt>
                <c:pt idx="32">
                  <c:v>0.59195380874068115</c:v>
                </c:pt>
                <c:pt idx="33">
                  <c:v>0.59163123009609064</c:v>
                </c:pt>
                <c:pt idx="34">
                  <c:v>0.59130133903020832</c:v>
                </c:pt>
                <c:pt idx="35">
                  <c:v>0.59099586461350528</c:v>
                </c:pt>
                <c:pt idx="36">
                  <c:v>0.59068301161303149</c:v>
                </c:pt>
                <c:pt idx="37">
                  <c:v>0.59036306665845517</c:v>
                </c:pt>
                <c:pt idx="38">
                  <c:v>0.59006680219880736</c:v>
                </c:pt>
                <c:pt idx="39">
                  <c:v>0.58976338161735598</c:v>
                </c:pt>
                <c:pt idx="40">
                  <c:v>0.5894530829019754</c:v>
                </c:pt>
                <c:pt idx="41">
                  <c:v>0.58916575072209032</c:v>
                </c:pt>
                <c:pt idx="42">
                  <c:v>0.58887147817521091</c:v>
                </c:pt>
                <c:pt idx="43">
                  <c:v>0.58857053486796496</c:v>
                </c:pt>
                <c:pt idx="44">
                  <c:v>0.58829186566243274</c:v>
                </c:pt>
                <c:pt idx="45">
                  <c:v>0.58800646533977596</c:v>
                </c:pt>
                <c:pt idx="46">
                  <c:v>0.58771459537806814</c:v>
                </c:pt>
                <c:pt idx="47">
                  <c:v>0.5874443279609517</c:v>
                </c:pt>
                <c:pt idx="48">
                  <c:v>0.5871675323677632</c:v>
                </c:pt>
                <c:pt idx="49">
                  <c:v>0.58688446219309509</c:v>
                </c:pt>
                <c:pt idx="50">
                  <c:v>0.58662234325313078</c:v>
                </c:pt>
                <c:pt idx="51">
                  <c:v>0.58635389295953844</c:v>
                </c:pt>
                <c:pt idx="52">
                  <c:v>0.58607935726111371</c:v>
                </c:pt>
                <c:pt idx="53">
                  <c:v>0.5858251411242924</c:v>
                </c:pt>
                <c:pt idx="54">
                  <c:v>0.58556478452215277</c:v>
                </c:pt>
                <c:pt idx="55">
                  <c:v>0.58529852598821164</c:v>
                </c:pt>
                <c:pt idx="56">
                  <c:v>0.58505197438751799</c:v>
                </c:pt>
                <c:pt idx="57">
                  <c:v>0.58479946745459321</c:v>
                </c:pt>
                <c:pt idx="58">
                  <c:v>0.58454123653124446</c:v>
                </c:pt>
                <c:pt idx="59">
                  <c:v>0.58430211838333801</c:v>
                </c:pt>
                <c:pt idx="60">
                  <c:v>0.58405722445458397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9C9-4F5C-9FBD-C5110FD9A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Calculation!$B$301:$B$361</c:f>
              <c:numCache>
                <c:formatCode>General</c:formatCode>
                <c:ptCount val="61"/>
                <c:pt idx="0">
                  <c:v>9047</c:v>
                </c:pt>
                <c:pt idx="1">
                  <c:v>9148</c:v>
                </c:pt>
                <c:pt idx="2">
                  <c:v>9178</c:v>
                </c:pt>
                <c:pt idx="3">
                  <c:v>9209</c:v>
                </c:pt>
                <c:pt idx="4">
                  <c:v>9239</c:v>
                </c:pt>
                <c:pt idx="5">
                  <c:v>9268</c:v>
                </c:pt>
                <c:pt idx="6">
                  <c:v>9299</c:v>
                </c:pt>
                <c:pt idx="7">
                  <c:v>9329</c:v>
                </c:pt>
                <c:pt idx="8">
                  <c:v>9358</c:v>
                </c:pt>
                <c:pt idx="9">
                  <c:v>9388</c:v>
                </c:pt>
                <c:pt idx="10">
                  <c:v>9419</c:v>
                </c:pt>
                <c:pt idx="11">
                  <c:v>9448</c:v>
                </c:pt>
                <c:pt idx="12">
                  <c:v>9478</c:v>
                </c:pt>
                <c:pt idx="13">
                  <c:v>9509</c:v>
                </c:pt>
                <c:pt idx="14">
                  <c:v>9538</c:v>
                </c:pt>
                <c:pt idx="15">
                  <c:v>9568</c:v>
                </c:pt>
                <c:pt idx="16">
                  <c:v>9599</c:v>
                </c:pt>
                <c:pt idx="17">
                  <c:v>9628</c:v>
                </c:pt>
                <c:pt idx="18">
                  <c:v>9658</c:v>
                </c:pt>
                <c:pt idx="19">
                  <c:v>9689</c:v>
                </c:pt>
                <c:pt idx="20">
                  <c:v>9718</c:v>
                </c:pt>
                <c:pt idx="21">
                  <c:v>9748</c:v>
                </c:pt>
                <c:pt idx="22">
                  <c:v>9779</c:v>
                </c:pt>
                <c:pt idx="23">
                  <c:v>9808</c:v>
                </c:pt>
                <c:pt idx="24">
                  <c:v>9838</c:v>
                </c:pt>
                <c:pt idx="25">
                  <c:v>9869</c:v>
                </c:pt>
                <c:pt idx="26">
                  <c:v>9899</c:v>
                </c:pt>
                <c:pt idx="27">
                  <c:v>9928</c:v>
                </c:pt>
                <c:pt idx="28">
                  <c:v>9959</c:v>
                </c:pt>
                <c:pt idx="29">
                  <c:v>9989</c:v>
                </c:pt>
                <c:pt idx="30">
                  <c:v>10018</c:v>
                </c:pt>
                <c:pt idx="31">
                  <c:v>10049</c:v>
                </c:pt>
                <c:pt idx="32">
                  <c:v>10079</c:v>
                </c:pt>
                <c:pt idx="33">
                  <c:v>10108</c:v>
                </c:pt>
                <c:pt idx="34">
                  <c:v>10138</c:v>
                </c:pt>
                <c:pt idx="35">
                  <c:v>10169</c:v>
                </c:pt>
                <c:pt idx="36">
                  <c:v>10198</c:v>
                </c:pt>
                <c:pt idx="37">
                  <c:v>10228</c:v>
                </c:pt>
                <c:pt idx="38">
                  <c:v>10259</c:v>
                </c:pt>
                <c:pt idx="39">
                  <c:v>10288</c:v>
                </c:pt>
                <c:pt idx="40">
                  <c:v>10318</c:v>
                </c:pt>
                <c:pt idx="41">
                  <c:v>10349</c:v>
                </c:pt>
                <c:pt idx="42">
                  <c:v>10379</c:v>
                </c:pt>
                <c:pt idx="43">
                  <c:v>10408</c:v>
                </c:pt>
                <c:pt idx="44">
                  <c:v>10439</c:v>
                </c:pt>
                <c:pt idx="45">
                  <c:v>10469</c:v>
                </c:pt>
                <c:pt idx="46">
                  <c:v>10498</c:v>
                </c:pt>
                <c:pt idx="47">
                  <c:v>10529</c:v>
                </c:pt>
                <c:pt idx="48">
                  <c:v>10559</c:v>
                </c:pt>
                <c:pt idx="49">
                  <c:v>10588</c:v>
                </c:pt>
                <c:pt idx="50">
                  <c:v>10618</c:v>
                </c:pt>
                <c:pt idx="51">
                  <c:v>10649</c:v>
                </c:pt>
                <c:pt idx="52">
                  <c:v>10678</c:v>
                </c:pt>
                <c:pt idx="53">
                  <c:v>10708</c:v>
                </c:pt>
                <c:pt idx="54">
                  <c:v>10739</c:v>
                </c:pt>
                <c:pt idx="55">
                  <c:v>10768</c:v>
                </c:pt>
                <c:pt idx="56">
                  <c:v>10798</c:v>
                </c:pt>
                <c:pt idx="57">
                  <c:v>10829</c:v>
                </c:pt>
                <c:pt idx="58">
                  <c:v>10858</c:v>
                </c:pt>
                <c:pt idx="59">
                  <c:v>10888</c:v>
                </c:pt>
                <c:pt idx="60">
                  <c:v>10919</c:v>
                </c:pt>
              </c:numCache>
            </c:numRef>
          </c:xVal>
          <c:yVal>
            <c:numRef>
              <c:f>Calculation!$D$301:$D$361</c:f>
              <c:numCache>
                <c:formatCode>General</c:formatCode>
                <c:ptCount val="61"/>
                <c:pt idx="1">
                  <c:v>0.58199020431498838</c:v>
                </c:pt>
                <c:pt idx="2">
                  <c:v>0.58503966908075944</c:v>
                </c:pt>
                <c:pt idx="3">
                  <c:v>0.58746269304447851</c:v>
                </c:pt>
                <c:pt idx="4">
                  <c:v>0.58889426122675781</c:v>
                </c:pt>
                <c:pt idx="5">
                  <c:v>0.59034380184469815</c:v>
                </c:pt>
                <c:pt idx="6">
                  <c:v>0.59143035586837767</c:v>
                </c:pt>
                <c:pt idx="7">
                  <c:v>0.59281220502916843</c:v>
                </c:pt>
                <c:pt idx="8">
                  <c:v>0.59355360337900631</c:v>
                </c:pt>
                <c:pt idx="9">
                  <c:v>0.59396833737988308</c:v>
                </c:pt>
                <c:pt idx="10">
                  <c:v>0.59509111930536773</c:v>
                </c:pt>
                <c:pt idx="11">
                  <c:v>0.59577860034822161</c:v>
                </c:pt>
                <c:pt idx="12">
                  <c:v>0.595954881167293</c:v>
                </c:pt>
                <c:pt idx="13">
                  <c:v>0.59657094418497358</c:v>
                </c:pt>
                <c:pt idx="14">
                  <c:v>0.59661420067710325</c:v>
                </c:pt>
                <c:pt idx="15">
                  <c:v>0.59695072392121717</c:v>
                </c:pt>
                <c:pt idx="16">
                  <c:v>0.59721408378551366</c:v>
                </c:pt>
                <c:pt idx="17">
                  <c:v>0.59734658922323702</c:v>
                </c:pt>
                <c:pt idx="18">
                  <c:v>0.59767075346959964</c:v>
                </c:pt>
                <c:pt idx="19">
                  <c:v>0.59802477743190396</c:v>
                </c:pt>
                <c:pt idx="20">
                  <c:v>0.59810732798940325</c:v>
                </c:pt>
                <c:pt idx="21">
                  <c:v>0.59815572620197133</c:v>
                </c:pt>
                <c:pt idx="22">
                  <c:v>0.59902807332187669</c:v>
                </c:pt>
                <c:pt idx="23">
                  <c:v>0.59901854462895399</c:v>
                </c:pt>
                <c:pt idx="24">
                  <c:v>0.59934733170653676</c:v>
                </c:pt>
                <c:pt idx="25">
                  <c:v>0.59885386805967977</c:v>
                </c:pt>
                <c:pt idx="26">
                  <c:v>0.59910326508682166</c:v>
                </c:pt>
                <c:pt idx="27">
                  <c:v>0.59939341850349503</c:v>
                </c:pt>
                <c:pt idx="28">
                  <c:v>0.59955941588168926</c:v>
                </c:pt>
                <c:pt idx="29">
                  <c:v>0.59966545796926551</c:v>
                </c:pt>
                <c:pt idx="30">
                  <c:v>0.59948677139109008</c:v>
                </c:pt>
                <c:pt idx="31">
                  <c:v>0.59959394560059776</c:v>
                </c:pt>
                <c:pt idx="32">
                  <c:v>0.59992594035698599</c:v>
                </c:pt>
                <c:pt idx="33">
                  <c:v>0.60016911071350543</c:v>
                </c:pt>
                <c:pt idx="34">
                  <c:v>0.59949167725279284</c:v>
                </c:pt>
                <c:pt idx="35">
                  <c:v>0.60001283071522271</c:v>
                </c:pt>
                <c:pt idx="36">
                  <c:v>0.60000358505278262</c:v>
                </c:pt>
                <c:pt idx="37">
                  <c:v>0.59986815496673673</c:v>
                </c:pt>
                <c:pt idx="38">
                  <c:v>0.5997650846992304</c:v>
                </c:pt>
                <c:pt idx="39">
                  <c:v>0.60024015136470221</c:v>
                </c:pt>
                <c:pt idx="40">
                  <c:v>0.5997938594649872</c:v>
                </c:pt>
                <c:pt idx="41">
                  <c:v>0.59992943106627483</c:v>
                </c:pt>
                <c:pt idx="42">
                  <c:v>0.59976843389327772</c:v>
                </c:pt>
                <c:pt idx="43">
                  <c:v>0.60003368062745965</c:v>
                </c:pt>
                <c:pt idx="44">
                  <c:v>0.59990494892950774</c:v>
                </c:pt>
                <c:pt idx="45">
                  <c:v>0.60029364412596153</c:v>
                </c:pt>
                <c:pt idx="46">
                  <c:v>0.60009957955821769</c:v>
                </c:pt>
                <c:pt idx="47">
                  <c:v>0.60024279298254213</c:v>
                </c:pt>
                <c:pt idx="48">
                  <c:v>0.6002662845126191</c:v>
                </c:pt>
                <c:pt idx="49">
                  <c:v>0.600174205262197</c:v>
                </c:pt>
                <c:pt idx="50">
                  <c:v>0.60004231305718658</c:v>
                </c:pt>
                <c:pt idx="51">
                  <c:v>0.5999868862542943</c:v>
                </c:pt>
                <c:pt idx="52">
                  <c:v>0.60090131057265084</c:v>
                </c:pt>
                <c:pt idx="53">
                  <c:v>0.60061106281248322</c:v>
                </c:pt>
                <c:pt idx="54">
                  <c:v>0.60029340826722588</c:v>
                </c:pt>
                <c:pt idx="55">
                  <c:v>0.60076762584124888</c:v>
                </c:pt>
                <c:pt idx="56">
                  <c:v>0.60040888470423048</c:v>
                </c:pt>
                <c:pt idx="57">
                  <c:v>0.60051761558139405</c:v>
                </c:pt>
                <c:pt idx="58">
                  <c:v>0.60060776079018319</c:v>
                </c:pt>
                <c:pt idx="59">
                  <c:v>0.60057615571959799</c:v>
                </c:pt>
                <c:pt idx="60">
                  <c:v>0.60028656836389038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050-4CB0-9D4C-E75BC7127140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Calculation!$B$303:$B$360</c:f>
              <c:numCache>
                <c:formatCode>General</c:formatCode>
                <c:ptCount val="58"/>
                <c:pt idx="0">
                  <c:v>9178</c:v>
                </c:pt>
                <c:pt idx="1">
                  <c:v>9209</c:v>
                </c:pt>
                <c:pt idx="2">
                  <c:v>9239</c:v>
                </c:pt>
                <c:pt idx="3">
                  <c:v>9268</c:v>
                </c:pt>
                <c:pt idx="4">
                  <c:v>9299</c:v>
                </c:pt>
                <c:pt idx="5">
                  <c:v>9329</c:v>
                </c:pt>
                <c:pt idx="6">
                  <c:v>9358</c:v>
                </c:pt>
                <c:pt idx="7">
                  <c:v>9388</c:v>
                </c:pt>
                <c:pt idx="8">
                  <c:v>9419</c:v>
                </c:pt>
                <c:pt idx="9">
                  <c:v>9448</c:v>
                </c:pt>
                <c:pt idx="10">
                  <c:v>9478</c:v>
                </c:pt>
                <c:pt idx="11">
                  <c:v>9509</c:v>
                </c:pt>
                <c:pt idx="12">
                  <c:v>9538</c:v>
                </c:pt>
                <c:pt idx="13">
                  <c:v>9568</c:v>
                </c:pt>
                <c:pt idx="14">
                  <c:v>9599</c:v>
                </c:pt>
                <c:pt idx="15">
                  <c:v>9628</c:v>
                </c:pt>
                <c:pt idx="16">
                  <c:v>9658</c:v>
                </c:pt>
                <c:pt idx="17">
                  <c:v>9689</c:v>
                </c:pt>
                <c:pt idx="18">
                  <c:v>9718</c:v>
                </c:pt>
                <c:pt idx="19">
                  <c:v>9748</c:v>
                </c:pt>
                <c:pt idx="20">
                  <c:v>9779</c:v>
                </c:pt>
                <c:pt idx="21">
                  <c:v>9808</c:v>
                </c:pt>
                <c:pt idx="22">
                  <c:v>9838</c:v>
                </c:pt>
                <c:pt idx="23">
                  <c:v>9869</c:v>
                </c:pt>
                <c:pt idx="24">
                  <c:v>9899</c:v>
                </c:pt>
                <c:pt idx="25">
                  <c:v>9928</c:v>
                </c:pt>
                <c:pt idx="26">
                  <c:v>9959</c:v>
                </c:pt>
                <c:pt idx="27">
                  <c:v>9989</c:v>
                </c:pt>
                <c:pt idx="28">
                  <c:v>10018</c:v>
                </c:pt>
                <c:pt idx="29">
                  <c:v>10049</c:v>
                </c:pt>
                <c:pt idx="30">
                  <c:v>10079</c:v>
                </c:pt>
                <c:pt idx="31">
                  <c:v>10108</c:v>
                </c:pt>
                <c:pt idx="32">
                  <c:v>10138</c:v>
                </c:pt>
                <c:pt idx="33">
                  <c:v>10169</c:v>
                </c:pt>
                <c:pt idx="34">
                  <c:v>10198</c:v>
                </c:pt>
                <c:pt idx="35">
                  <c:v>10228</c:v>
                </c:pt>
                <c:pt idx="36">
                  <c:v>10259</c:v>
                </c:pt>
                <c:pt idx="37">
                  <c:v>10288</c:v>
                </c:pt>
                <c:pt idx="38">
                  <c:v>10318</c:v>
                </c:pt>
                <c:pt idx="39">
                  <c:v>10349</c:v>
                </c:pt>
                <c:pt idx="40">
                  <c:v>10379</c:v>
                </c:pt>
                <c:pt idx="41">
                  <c:v>10408</c:v>
                </c:pt>
                <c:pt idx="42">
                  <c:v>10439</c:v>
                </c:pt>
                <c:pt idx="43">
                  <c:v>10469</c:v>
                </c:pt>
                <c:pt idx="44">
                  <c:v>10498</c:v>
                </c:pt>
                <c:pt idx="45">
                  <c:v>10529</c:v>
                </c:pt>
                <c:pt idx="46">
                  <c:v>10559</c:v>
                </c:pt>
                <c:pt idx="47">
                  <c:v>10588</c:v>
                </c:pt>
                <c:pt idx="48">
                  <c:v>10618</c:v>
                </c:pt>
                <c:pt idx="49">
                  <c:v>10649</c:v>
                </c:pt>
                <c:pt idx="50">
                  <c:v>10678</c:v>
                </c:pt>
                <c:pt idx="51">
                  <c:v>10708</c:v>
                </c:pt>
                <c:pt idx="52">
                  <c:v>10739</c:v>
                </c:pt>
                <c:pt idx="53">
                  <c:v>10768</c:v>
                </c:pt>
                <c:pt idx="54">
                  <c:v>10798</c:v>
                </c:pt>
                <c:pt idx="55">
                  <c:v>10829</c:v>
                </c:pt>
                <c:pt idx="56">
                  <c:v>10858</c:v>
                </c:pt>
                <c:pt idx="57">
                  <c:v>10888</c:v>
                </c:pt>
              </c:numCache>
            </c:numRef>
          </c:xVal>
          <c:yVal>
            <c:numRef>
              <c:f>Calculation!$E$303:$E$360</c:f>
              <c:numCache>
                <c:formatCode>General</c:formatCode>
                <c:ptCount val="58"/>
                <c:pt idx="10">
                  <c:v>0.5959366895125825</c:v>
                </c:pt>
                <c:pt idx="11">
                  <c:v>0.59633745880333366</c:v>
                </c:pt>
                <c:pt idx="12">
                  <c:v>0.59668016336524921</c:v>
                </c:pt>
                <c:pt idx="13">
                  <c:v>0.59700473543968668</c:v>
                </c:pt>
                <c:pt idx="14">
                  <c:v>0.59731087553251161</c:v>
                </c:pt>
                <c:pt idx="15">
                  <c:v>0.59757266107550988</c:v>
                </c:pt>
                <c:pt idx="16">
                  <c:v>0.597820595553749</c:v>
                </c:pt>
                <c:pt idx="17">
                  <c:v>0.59805445018931547</c:v>
                </c:pt>
                <c:pt idx="18">
                  <c:v>0.59825442322188871</c:v>
                </c:pt>
                <c:pt idx="19">
                  <c:v>0.59844381568766458</c:v>
                </c:pt>
                <c:pt idx="20">
                  <c:v>0.59862245282751547</c:v>
                </c:pt>
                <c:pt idx="21">
                  <c:v>0.59877520845068144</c:v>
                </c:pt>
                <c:pt idx="22">
                  <c:v>0.59891988177868094</c:v>
                </c:pt>
                <c:pt idx="23">
                  <c:v>0.59905633931631663</c:v>
                </c:pt>
                <c:pt idx="24">
                  <c:v>0.59917687230926353</c:v>
                </c:pt>
                <c:pt idx="25">
                  <c:v>0.59928353967527614</c:v>
                </c:pt>
                <c:pt idx="26">
                  <c:v>0.59938777701132595</c:v>
                </c:pt>
                <c:pt idx="27">
                  <c:v>0.59947984988841707</c:v>
                </c:pt>
                <c:pt idx="28">
                  <c:v>0.59956133107494025</c:v>
                </c:pt>
                <c:pt idx="29">
                  <c:v>0.59964095600746514</c:v>
                </c:pt>
                <c:pt idx="30">
                  <c:v>0.59971128873951285</c:v>
                </c:pt>
                <c:pt idx="31">
                  <c:v>0.59977353067915584</c:v>
                </c:pt>
                <c:pt idx="32">
                  <c:v>0.59983247939975071</c:v>
                </c:pt>
                <c:pt idx="33">
                  <c:v>0.59988808050722775</c:v>
                </c:pt>
                <c:pt idx="34">
                  <c:v>0.599935625949505</c:v>
                </c:pt>
                <c:pt idx="35">
                  <c:v>0.59998065576394266</c:v>
                </c:pt>
                <c:pt idx="36">
                  <c:v>0.60002312839993799</c:v>
                </c:pt>
                <c:pt idx="37">
                  <c:v>0.60005944746541551</c:v>
                </c:pt>
                <c:pt idx="38">
                  <c:v>0.60009384489029305</c:v>
                </c:pt>
                <c:pt idx="39">
                  <c:v>0.60012628893484987</c:v>
                </c:pt>
                <c:pt idx="40">
                  <c:v>0.60015494677128367</c:v>
                </c:pt>
                <c:pt idx="41">
                  <c:v>0.60018030792637733</c:v>
                </c:pt>
                <c:pt idx="42">
                  <c:v>0.60020509131932043</c:v>
                </c:pt>
                <c:pt idx="43">
                  <c:v>0.60022698249937956</c:v>
                </c:pt>
                <c:pt idx="44">
                  <c:v>0.60024635540681959</c:v>
                </c:pt>
                <c:pt idx="45">
                  <c:v>0.60026528697266357</c:v>
                </c:pt>
                <c:pt idx="46">
                  <c:v>0.60028200923170394</c:v>
                </c:pt>
                <c:pt idx="47">
                  <c:v>0.60029680782984718</c:v>
                </c:pt>
                <c:pt idx="48">
                  <c:v>0.60031082343463293</c:v>
                </c:pt>
                <c:pt idx="49">
                  <c:v>0.60032404311336707</c:v>
                </c:pt>
                <c:pt idx="50">
                  <c:v>0.60033534748302264</c:v>
                </c:pt>
                <c:pt idx="51">
                  <c:v>0.60034605373883898</c:v>
                </c:pt>
                <c:pt idx="52">
                  <c:v>0.60035615200177517</c:v>
                </c:pt>
                <c:pt idx="53">
                  <c:v>0.60036478719627617</c:v>
                </c:pt>
                <c:pt idx="54">
                  <c:v>0.60037296550291064</c:v>
                </c:pt>
                <c:pt idx="55">
                  <c:v>0.60038067937526562</c:v>
                </c:pt>
                <c:pt idx="56">
                  <c:v>0.60038727563727257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050-4CB0-9D4C-E75BC7127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Calculation!$B$361:$B$421</c:f>
              <c:numCache>
                <c:formatCode>General</c:formatCode>
                <c:ptCount val="61"/>
                <c:pt idx="0">
                  <c:v>10919</c:v>
                </c:pt>
                <c:pt idx="1">
                  <c:v>11006</c:v>
                </c:pt>
                <c:pt idx="2">
                  <c:v>11036</c:v>
                </c:pt>
                <c:pt idx="3">
                  <c:v>11066</c:v>
                </c:pt>
                <c:pt idx="4">
                  <c:v>11096</c:v>
                </c:pt>
                <c:pt idx="5">
                  <c:v>11126</c:v>
                </c:pt>
                <c:pt idx="6">
                  <c:v>11156</c:v>
                </c:pt>
                <c:pt idx="7">
                  <c:v>11186</c:v>
                </c:pt>
                <c:pt idx="8">
                  <c:v>11216</c:v>
                </c:pt>
                <c:pt idx="9">
                  <c:v>11246</c:v>
                </c:pt>
                <c:pt idx="10">
                  <c:v>11277</c:v>
                </c:pt>
                <c:pt idx="11">
                  <c:v>11306</c:v>
                </c:pt>
                <c:pt idx="12">
                  <c:v>11336</c:v>
                </c:pt>
                <c:pt idx="13">
                  <c:v>11367</c:v>
                </c:pt>
                <c:pt idx="14">
                  <c:v>11396</c:v>
                </c:pt>
                <c:pt idx="15">
                  <c:v>11426</c:v>
                </c:pt>
                <c:pt idx="16">
                  <c:v>11457</c:v>
                </c:pt>
                <c:pt idx="17">
                  <c:v>11486</c:v>
                </c:pt>
                <c:pt idx="18">
                  <c:v>11516</c:v>
                </c:pt>
                <c:pt idx="19">
                  <c:v>11546</c:v>
                </c:pt>
                <c:pt idx="20">
                  <c:v>11576</c:v>
                </c:pt>
                <c:pt idx="21">
                  <c:v>11606</c:v>
                </c:pt>
                <c:pt idx="22">
                  <c:v>11636</c:v>
                </c:pt>
                <c:pt idx="23">
                  <c:v>11666</c:v>
                </c:pt>
                <c:pt idx="24">
                  <c:v>11696</c:v>
                </c:pt>
                <c:pt idx="25">
                  <c:v>11726</c:v>
                </c:pt>
                <c:pt idx="26">
                  <c:v>11756</c:v>
                </c:pt>
                <c:pt idx="27">
                  <c:v>11786</c:v>
                </c:pt>
                <c:pt idx="28">
                  <c:v>11816</c:v>
                </c:pt>
                <c:pt idx="29">
                  <c:v>11846</c:v>
                </c:pt>
                <c:pt idx="30">
                  <c:v>11876</c:v>
                </c:pt>
                <c:pt idx="31">
                  <c:v>11906</c:v>
                </c:pt>
                <c:pt idx="32">
                  <c:v>11936</c:v>
                </c:pt>
                <c:pt idx="33">
                  <c:v>11966</c:v>
                </c:pt>
                <c:pt idx="34">
                  <c:v>11996</c:v>
                </c:pt>
                <c:pt idx="35">
                  <c:v>12026</c:v>
                </c:pt>
                <c:pt idx="36">
                  <c:v>12056</c:v>
                </c:pt>
                <c:pt idx="37">
                  <c:v>12086</c:v>
                </c:pt>
                <c:pt idx="38">
                  <c:v>12116</c:v>
                </c:pt>
                <c:pt idx="39">
                  <c:v>12146</c:v>
                </c:pt>
                <c:pt idx="40">
                  <c:v>12176</c:v>
                </c:pt>
                <c:pt idx="41">
                  <c:v>12206</c:v>
                </c:pt>
                <c:pt idx="42">
                  <c:v>12236</c:v>
                </c:pt>
                <c:pt idx="43">
                  <c:v>12266</c:v>
                </c:pt>
                <c:pt idx="44">
                  <c:v>12296</c:v>
                </c:pt>
                <c:pt idx="45">
                  <c:v>12326</c:v>
                </c:pt>
                <c:pt idx="46">
                  <c:v>12356</c:v>
                </c:pt>
                <c:pt idx="47">
                  <c:v>12386</c:v>
                </c:pt>
                <c:pt idx="48">
                  <c:v>12416</c:v>
                </c:pt>
                <c:pt idx="49">
                  <c:v>12446</c:v>
                </c:pt>
                <c:pt idx="50">
                  <c:v>12476</c:v>
                </c:pt>
                <c:pt idx="51">
                  <c:v>12506</c:v>
                </c:pt>
                <c:pt idx="52">
                  <c:v>12536</c:v>
                </c:pt>
                <c:pt idx="53">
                  <c:v>12566</c:v>
                </c:pt>
                <c:pt idx="54">
                  <c:v>12596</c:v>
                </c:pt>
                <c:pt idx="55">
                  <c:v>12626</c:v>
                </c:pt>
                <c:pt idx="56">
                  <c:v>12656</c:v>
                </c:pt>
                <c:pt idx="57">
                  <c:v>12686</c:v>
                </c:pt>
                <c:pt idx="58">
                  <c:v>12716</c:v>
                </c:pt>
                <c:pt idx="59">
                  <c:v>12746</c:v>
                </c:pt>
                <c:pt idx="60">
                  <c:v>12776</c:v>
                </c:pt>
              </c:numCache>
            </c:numRef>
          </c:xVal>
          <c:yVal>
            <c:numRef>
              <c:f>Calculation!$C$361:$C$421</c:f>
              <c:numCache>
                <c:formatCode>General</c:formatCode>
                <c:ptCount val="61"/>
                <c:pt idx="0">
                  <c:v>0.60028656836389038</c:v>
                </c:pt>
                <c:pt idx="1">
                  <c:v>0.59617814504651823</c:v>
                </c:pt>
                <c:pt idx="2">
                  <c:v>0.59620168374834237</c:v>
                </c:pt>
                <c:pt idx="3">
                  <c:v>0.59585770736817967</c:v>
                </c:pt>
                <c:pt idx="4">
                  <c:v>0.59529575034447157</c:v>
                </c:pt>
                <c:pt idx="5">
                  <c:v>0.59468685743235694</c:v>
                </c:pt>
                <c:pt idx="6">
                  <c:v>0.59459746697152183</c:v>
                </c:pt>
                <c:pt idx="7">
                  <c:v>0.59404437823627654</c:v>
                </c:pt>
                <c:pt idx="8">
                  <c:v>0.59338029438000506</c:v>
                </c:pt>
                <c:pt idx="9">
                  <c:v>0.59312688775435596</c:v>
                </c:pt>
                <c:pt idx="10">
                  <c:v>0.59255577941170212</c:v>
                </c:pt>
                <c:pt idx="11">
                  <c:v>0.59276408984708329</c:v>
                </c:pt>
                <c:pt idx="12">
                  <c:v>0.59176051092662751</c:v>
                </c:pt>
                <c:pt idx="13">
                  <c:v>0.59154965321690067</c:v>
                </c:pt>
                <c:pt idx="14">
                  <c:v>0.591255348686479</c:v>
                </c:pt>
                <c:pt idx="15">
                  <c:v>0.5905635278428879</c:v>
                </c:pt>
                <c:pt idx="16">
                  <c:v>0.59031889516220692</c:v>
                </c:pt>
                <c:pt idx="17">
                  <c:v>0.59012237766361164</c:v>
                </c:pt>
                <c:pt idx="18">
                  <c:v>0.58980863837336717</c:v>
                </c:pt>
                <c:pt idx="19">
                  <c:v>0.58965716989329264</c:v>
                </c:pt>
                <c:pt idx="20">
                  <c:v>0.58915266805760391</c:v>
                </c:pt>
                <c:pt idx="21">
                  <c:v>0.58836169220151935</c:v>
                </c:pt>
                <c:pt idx="22">
                  <c:v>0.58839697666838209</c:v>
                </c:pt>
                <c:pt idx="23">
                  <c:v>0.58808908667478332</c:v>
                </c:pt>
                <c:pt idx="24">
                  <c:v>0.58779841436889135</c:v>
                </c:pt>
                <c:pt idx="25">
                  <c:v>0.58757661281382778</c:v>
                </c:pt>
                <c:pt idx="26">
                  <c:v>0.58659440269482743</c:v>
                </c:pt>
                <c:pt idx="27">
                  <c:v>0.58626764400237186</c:v>
                </c:pt>
                <c:pt idx="28">
                  <c:v>0.58581460654281559</c:v>
                </c:pt>
                <c:pt idx="29">
                  <c:v>0.58599758574998106</c:v>
                </c:pt>
                <c:pt idx="30">
                  <c:v>0.58565851523152124</c:v>
                </c:pt>
                <c:pt idx="31">
                  <c:v>0.58506344364131901</c:v>
                </c:pt>
                <c:pt idx="32">
                  <c:v>0.58503018755958369</c:v>
                </c:pt>
                <c:pt idx="33">
                  <c:v>0.58433218721711688</c:v>
                </c:pt>
                <c:pt idx="34">
                  <c:v>0.58437907593377647</c:v>
                </c:pt>
                <c:pt idx="35">
                  <c:v>0.58426534485141601</c:v>
                </c:pt>
                <c:pt idx="36">
                  <c:v>0.58389603724303774</c:v>
                </c:pt>
                <c:pt idx="37">
                  <c:v>0.58328285170193306</c:v>
                </c:pt>
                <c:pt idx="38">
                  <c:v>0.58247376189494571</c:v>
                </c:pt>
                <c:pt idx="39">
                  <c:v>0.58252989627404506</c:v>
                </c:pt>
                <c:pt idx="40">
                  <c:v>0.58285764557319086</c:v>
                </c:pt>
                <c:pt idx="41">
                  <c:v>0.58210832236983312</c:v>
                </c:pt>
                <c:pt idx="42">
                  <c:v>0.58174458102761739</c:v>
                </c:pt>
                <c:pt idx="43">
                  <c:v>0.58177826165507729</c:v>
                </c:pt>
                <c:pt idx="44">
                  <c:v>0.58108210101074886</c:v>
                </c:pt>
                <c:pt idx="45">
                  <c:v>0.58099907873577827</c:v>
                </c:pt>
                <c:pt idx="46">
                  <c:v>0.58102412693351091</c:v>
                </c:pt>
                <c:pt idx="47">
                  <c:v>0.58018083760984529</c:v>
                </c:pt>
                <c:pt idx="48">
                  <c:v>0.58034051397392228</c:v>
                </c:pt>
                <c:pt idx="49">
                  <c:v>0.57990691127418892</c:v>
                </c:pt>
                <c:pt idx="50">
                  <c:v>0.57948382787406838</c:v>
                </c:pt>
                <c:pt idx="51">
                  <c:v>0.57892276711355595</c:v>
                </c:pt>
                <c:pt idx="52">
                  <c:v>0.57904635709106911</c:v>
                </c:pt>
                <c:pt idx="53">
                  <c:v>0.57880983795089702</c:v>
                </c:pt>
                <c:pt idx="54">
                  <c:v>0.57875955286844305</c:v>
                </c:pt>
                <c:pt idx="55">
                  <c:v>0.57847807905324411</c:v>
                </c:pt>
                <c:pt idx="56">
                  <c:v>0.57828863731671998</c:v>
                </c:pt>
                <c:pt idx="57">
                  <c:v>0.57806155252597613</c:v>
                </c:pt>
                <c:pt idx="58">
                  <c:v>0.57715005285594245</c:v>
                </c:pt>
                <c:pt idx="59">
                  <c:v>0.57735699531065643</c:v>
                </c:pt>
                <c:pt idx="60">
                  <c:v>0.57739529876933626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07B-40AE-8A23-B27711E005B0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Calculation!$B$361:$B$419</c:f>
              <c:numCache>
                <c:formatCode>General</c:formatCode>
                <c:ptCount val="59"/>
                <c:pt idx="0">
                  <c:v>10919</c:v>
                </c:pt>
                <c:pt idx="1">
                  <c:v>11006</c:v>
                </c:pt>
                <c:pt idx="2">
                  <c:v>11036</c:v>
                </c:pt>
                <c:pt idx="3">
                  <c:v>11066</c:v>
                </c:pt>
                <c:pt idx="4">
                  <c:v>11096</c:v>
                </c:pt>
                <c:pt idx="5">
                  <c:v>11126</c:v>
                </c:pt>
                <c:pt idx="6">
                  <c:v>11156</c:v>
                </c:pt>
                <c:pt idx="7">
                  <c:v>11186</c:v>
                </c:pt>
                <c:pt idx="8">
                  <c:v>11216</c:v>
                </c:pt>
                <c:pt idx="9">
                  <c:v>11246</c:v>
                </c:pt>
                <c:pt idx="10">
                  <c:v>11277</c:v>
                </c:pt>
                <c:pt idx="11">
                  <c:v>11306</c:v>
                </c:pt>
                <c:pt idx="12">
                  <c:v>11336</c:v>
                </c:pt>
                <c:pt idx="13">
                  <c:v>11367</c:v>
                </c:pt>
                <c:pt idx="14">
                  <c:v>11396</c:v>
                </c:pt>
                <c:pt idx="15">
                  <c:v>11426</c:v>
                </c:pt>
                <c:pt idx="16">
                  <c:v>11457</c:v>
                </c:pt>
                <c:pt idx="17">
                  <c:v>11486</c:v>
                </c:pt>
                <c:pt idx="18">
                  <c:v>11516</c:v>
                </c:pt>
                <c:pt idx="19">
                  <c:v>11546</c:v>
                </c:pt>
                <c:pt idx="20">
                  <c:v>11576</c:v>
                </c:pt>
                <c:pt idx="21">
                  <c:v>11606</c:v>
                </c:pt>
                <c:pt idx="22">
                  <c:v>11636</c:v>
                </c:pt>
                <c:pt idx="23">
                  <c:v>11666</c:v>
                </c:pt>
                <c:pt idx="24">
                  <c:v>11696</c:v>
                </c:pt>
                <c:pt idx="25">
                  <c:v>11726</c:v>
                </c:pt>
                <c:pt idx="26">
                  <c:v>11756</c:v>
                </c:pt>
                <c:pt idx="27">
                  <c:v>11786</c:v>
                </c:pt>
                <c:pt idx="28">
                  <c:v>11816</c:v>
                </c:pt>
                <c:pt idx="29">
                  <c:v>11846</c:v>
                </c:pt>
                <c:pt idx="30">
                  <c:v>11876</c:v>
                </c:pt>
                <c:pt idx="31">
                  <c:v>11906</c:v>
                </c:pt>
                <c:pt idx="32">
                  <c:v>11936</c:v>
                </c:pt>
                <c:pt idx="33">
                  <c:v>11966</c:v>
                </c:pt>
                <c:pt idx="34">
                  <c:v>11996</c:v>
                </c:pt>
                <c:pt idx="35">
                  <c:v>12026</c:v>
                </c:pt>
                <c:pt idx="36">
                  <c:v>12056</c:v>
                </c:pt>
                <c:pt idx="37">
                  <c:v>12086</c:v>
                </c:pt>
                <c:pt idx="38">
                  <c:v>12116</c:v>
                </c:pt>
                <c:pt idx="39">
                  <c:v>12146</c:v>
                </c:pt>
                <c:pt idx="40">
                  <c:v>12176</c:v>
                </c:pt>
                <c:pt idx="41">
                  <c:v>12206</c:v>
                </c:pt>
                <c:pt idx="42">
                  <c:v>12236</c:v>
                </c:pt>
                <c:pt idx="43">
                  <c:v>12266</c:v>
                </c:pt>
                <c:pt idx="44">
                  <c:v>12296</c:v>
                </c:pt>
                <c:pt idx="45">
                  <c:v>12326</c:v>
                </c:pt>
                <c:pt idx="46">
                  <c:v>12356</c:v>
                </c:pt>
                <c:pt idx="47">
                  <c:v>12386</c:v>
                </c:pt>
                <c:pt idx="48">
                  <c:v>12416</c:v>
                </c:pt>
                <c:pt idx="49">
                  <c:v>12446</c:v>
                </c:pt>
                <c:pt idx="50">
                  <c:v>12476</c:v>
                </c:pt>
                <c:pt idx="51">
                  <c:v>12506</c:v>
                </c:pt>
                <c:pt idx="52">
                  <c:v>12536</c:v>
                </c:pt>
                <c:pt idx="53">
                  <c:v>12566</c:v>
                </c:pt>
                <c:pt idx="54">
                  <c:v>12596</c:v>
                </c:pt>
                <c:pt idx="55">
                  <c:v>12626</c:v>
                </c:pt>
                <c:pt idx="56">
                  <c:v>12656</c:v>
                </c:pt>
                <c:pt idx="57">
                  <c:v>12686</c:v>
                </c:pt>
                <c:pt idx="58">
                  <c:v>12716</c:v>
                </c:pt>
              </c:numCache>
            </c:numRef>
          </c:xVal>
          <c:yVal>
            <c:numRef>
              <c:f>Calculation!$F$361:$F$420</c:f>
              <c:numCache>
                <c:formatCode>General</c:formatCode>
                <c:ptCount val="60"/>
                <c:pt idx="0">
                  <c:v>0.59803968169151611</c:v>
                </c:pt>
                <c:pt idx="1">
                  <c:v>0.59671613440191817</c:v>
                </c:pt>
                <c:pt idx="2">
                  <c:v>0.59626928992513573</c:v>
                </c:pt>
                <c:pt idx="3">
                  <c:v>0.59582725746492582</c:v>
                </c:pt>
                <c:pt idx="4">
                  <c:v>0.59538998520123765</c:v>
                </c:pt>
                <c:pt idx="5">
                  <c:v>0.59495742187206468</c:v>
                </c:pt>
                <c:pt idx="6">
                  <c:v>0.59452951676743471</c:v>
                </c:pt>
                <c:pt idx="7">
                  <c:v>0.59410621972346567</c:v>
                </c:pt>
                <c:pt idx="8">
                  <c:v>0.59368748111648428</c:v>
                </c:pt>
                <c:pt idx="9">
                  <c:v>0.59327325185720903</c:v>
                </c:pt>
                <c:pt idx="10">
                  <c:v>0.59284990069838561</c:v>
                </c:pt>
                <c:pt idx="11">
                  <c:v>0.59245812766214201</c:v>
                </c:pt>
                <c:pt idx="12">
                  <c:v>0.59205713716826114</c:v>
                </c:pt>
                <c:pt idx="13">
                  <c:v>0.59164731631070344</c:v>
                </c:pt>
                <c:pt idx="14">
                  <c:v>0.59126806433905998</c:v>
                </c:pt>
                <c:pt idx="15">
                  <c:v>0.59087988949968673</c:v>
                </c:pt>
                <c:pt idx="16">
                  <c:v>0.59048316651502297</c:v>
                </c:pt>
                <c:pt idx="17">
                  <c:v>0.5901160354348074</c:v>
                </c:pt>
                <c:pt idx="18">
                  <c:v>0.58974026666167745</c:v>
                </c:pt>
                <c:pt idx="19">
                  <c:v>0.58936854449907461</c:v>
                </c:pt>
                <c:pt idx="20">
                  <c:v>0.58900082536951759</c:v>
                </c:pt>
                <c:pt idx="21">
                  <c:v>0.5886370661648056</c:v>
                </c:pt>
                <c:pt idx="22">
                  <c:v>0.58827722424096518</c:v>
                </c:pt>
                <c:pt idx="23">
                  <c:v>0.58792125741325119</c:v>
                </c:pt>
                <c:pt idx="24">
                  <c:v>0.58756912395120064</c:v>
                </c:pt>
                <c:pt idx="25">
                  <c:v>0.58722078257374166</c:v>
                </c:pt>
                <c:pt idx="26">
                  <c:v>0.58687619244435285</c:v>
                </c:pt>
                <c:pt idx="27">
                  <c:v>0.58653531316627705</c:v>
                </c:pt>
                <c:pt idx="28">
                  <c:v>0.586198104777785</c:v>
                </c:pt>
                <c:pt idx="29">
                  <c:v>0.58586452774749065</c:v>
                </c:pt>
                <c:pt idx="30">
                  <c:v>0.58553454296971674</c:v>
                </c:pt>
                <c:pt idx="31">
                  <c:v>0.58520811175991083</c:v>
                </c:pt>
                <c:pt idx="32">
                  <c:v>0.58488519585010978</c:v>
                </c:pt>
                <c:pt idx="33">
                  <c:v>0.58456575738445382</c:v>
                </c:pt>
                <c:pt idx="34">
                  <c:v>0.58424975891474829</c:v>
                </c:pt>
                <c:pt idx="35">
                  <c:v>0.58393716339607427</c:v>
                </c:pt>
                <c:pt idx="36">
                  <c:v>0.58362793418244485</c:v>
                </c:pt>
                <c:pt idx="37">
                  <c:v>0.58332203502250979</c:v>
                </c:pt>
                <c:pt idx="38">
                  <c:v>0.58301943005530543</c:v>
                </c:pt>
                <c:pt idx="39">
                  <c:v>0.58272008380605067</c:v>
                </c:pt>
                <c:pt idx="40">
                  <c:v>0.58242396118198803</c:v>
                </c:pt>
                <c:pt idx="41">
                  <c:v>0.58213102746827017</c:v>
                </c:pt>
                <c:pt idx="42">
                  <c:v>0.58184124832388984</c:v>
                </c:pt>
                <c:pt idx="43">
                  <c:v>0.58155458977765406</c:v>
                </c:pt>
                <c:pt idx="44">
                  <c:v>0.58127101822420169</c:v>
                </c:pt>
                <c:pt idx="45">
                  <c:v>0.58099050042006406</c:v>
                </c:pt>
                <c:pt idx="46">
                  <c:v>0.58071300347976729</c:v>
                </c:pt>
                <c:pt idx="47">
                  <c:v>0.58043849487197752</c:v>
                </c:pt>
                <c:pt idx="48">
                  <c:v>0.58016694241568711</c:v>
                </c:pt>
                <c:pt idx="49">
                  <c:v>0.5798983142764419</c:v>
                </c:pt>
                <c:pt idx="50">
                  <c:v>0.57963257896260933</c:v>
                </c:pt>
                <c:pt idx="51">
                  <c:v>0.57936970532168641</c:v>
                </c:pt>
                <c:pt idx="52">
                  <c:v>0.5791096625366482</c:v>
                </c:pt>
                <c:pt idx="53">
                  <c:v>0.57885242012233451</c:v>
                </c:pt>
                <c:pt idx="54">
                  <c:v>0.57859794792187635</c:v>
                </c:pt>
                <c:pt idx="55">
                  <c:v>0.57834621610316062</c:v>
                </c:pt>
                <c:pt idx="56">
                  <c:v>0.57809719515533275</c:v>
                </c:pt>
                <c:pt idx="57">
                  <c:v>0.57785085588533713</c:v>
                </c:pt>
                <c:pt idx="58">
                  <c:v>0.57760716941449497</c:v>
                </c:pt>
                <c:pt idx="59">
                  <c:v>0.57736610717511838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07B-40AE-8A23-B27711E00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Calculation!$B$421:$B$481</c:f>
              <c:numCache>
                <c:formatCode>General</c:formatCode>
                <c:ptCount val="61"/>
                <c:pt idx="0">
                  <c:v>12776</c:v>
                </c:pt>
                <c:pt idx="1">
                  <c:v>12833</c:v>
                </c:pt>
                <c:pt idx="2">
                  <c:v>12863</c:v>
                </c:pt>
                <c:pt idx="3">
                  <c:v>12893</c:v>
                </c:pt>
                <c:pt idx="4">
                  <c:v>12924</c:v>
                </c:pt>
                <c:pt idx="5">
                  <c:v>12953</c:v>
                </c:pt>
                <c:pt idx="6">
                  <c:v>12983</c:v>
                </c:pt>
                <c:pt idx="7">
                  <c:v>13013</c:v>
                </c:pt>
                <c:pt idx="8">
                  <c:v>13043</c:v>
                </c:pt>
                <c:pt idx="9">
                  <c:v>13073</c:v>
                </c:pt>
                <c:pt idx="10">
                  <c:v>13104</c:v>
                </c:pt>
                <c:pt idx="11">
                  <c:v>13133</c:v>
                </c:pt>
                <c:pt idx="12">
                  <c:v>13163</c:v>
                </c:pt>
                <c:pt idx="13">
                  <c:v>13194</c:v>
                </c:pt>
                <c:pt idx="14">
                  <c:v>13223</c:v>
                </c:pt>
                <c:pt idx="15">
                  <c:v>13253</c:v>
                </c:pt>
                <c:pt idx="16">
                  <c:v>13283</c:v>
                </c:pt>
                <c:pt idx="17">
                  <c:v>13313</c:v>
                </c:pt>
                <c:pt idx="18">
                  <c:v>13343</c:v>
                </c:pt>
                <c:pt idx="19">
                  <c:v>13373</c:v>
                </c:pt>
                <c:pt idx="20">
                  <c:v>13403</c:v>
                </c:pt>
                <c:pt idx="21">
                  <c:v>13433</c:v>
                </c:pt>
                <c:pt idx="22">
                  <c:v>13463</c:v>
                </c:pt>
                <c:pt idx="23">
                  <c:v>13494</c:v>
                </c:pt>
                <c:pt idx="24">
                  <c:v>13523</c:v>
                </c:pt>
                <c:pt idx="25">
                  <c:v>13553</c:v>
                </c:pt>
                <c:pt idx="26">
                  <c:v>13584</c:v>
                </c:pt>
                <c:pt idx="27">
                  <c:v>13613</c:v>
                </c:pt>
                <c:pt idx="28">
                  <c:v>13643</c:v>
                </c:pt>
                <c:pt idx="29">
                  <c:v>13674</c:v>
                </c:pt>
                <c:pt idx="30">
                  <c:v>13703</c:v>
                </c:pt>
                <c:pt idx="31">
                  <c:v>13733</c:v>
                </c:pt>
                <c:pt idx="32">
                  <c:v>13764</c:v>
                </c:pt>
                <c:pt idx="33">
                  <c:v>13793</c:v>
                </c:pt>
                <c:pt idx="34">
                  <c:v>13823</c:v>
                </c:pt>
                <c:pt idx="35">
                  <c:v>13853</c:v>
                </c:pt>
                <c:pt idx="36">
                  <c:v>13883</c:v>
                </c:pt>
                <c:pt idx="37">
                  <c:v>13913</c:v>
                </c:pt>
                <c:pt idx="38">
                  <c:v>13943</c:v>
                </c:pt>
                <c:pt idx="39">
                  <c:v>13973</c:v>
                </c:pt>
                <c:pt idx="40">
                  <c:v>14003</c:v>
                </c:pt>
                <c:pt idx="41">
                  <c:v>14033</c:v>
                </c:pt>
                <c:pt idx="42">
                  <c:v>14063</c:v>
                </c:pt>
                <c:pt idx="43">
                  <c:v>14093</c:v>
                </c:pt>
                <c:pt idx="44">
                  <c:v>14123</c:v>
                </c:pt>
                <c:pt idx="45">
                  <c:v>14153</c:v>
                </c:pt>
                <c:pt idx="46">
                  <c:v>14183</c:v>
                </c:pt>
                <c:pt idx="47">
                  <c:v>14213</c:v>
                </c:pt>
                <c:pt idx="48">
                  <c:v>14243</c:v>
                </c:pt>
                <c:pt idx="49">
                  <c:v>14273</c:v>
                </c:pt>
                <c:pt idx="50">
                  <c:v>14303</c:v>
                </c:pt>
                <c:pt idx="51">
                  <c:v>14333</c:v>
                </c:pt>
                <c:pt idx="52">
                  <c:v>14363</c:v>
                </c:pt>
                <c:pt idx="53">
                  <c:v>14394</c:v>
                </c:pt>
                <c:pt idx="54">
                  <c:v>14423</c:v>
                </c:pt>
                <c:pt idx="55">
                  <c:v>14453</c:v>
                </c:pt>
                <c:pt idx="56">
                  <c:v>14484</c:v>
                </c:pt>
                <c:pt idx="57">
                  <c:v>14513</c:v>
                </c:pt>
                <c:pt idx="58">
                  <c:v>14543</c:v>
                </c:pt>
                <c:pt idx="59">
                  <c:v>14573</c:v>
                </c:pt>
                <c:pt idx="60">
                  <c:v>14603</c:v>
                </c:pt>
              </c:numCache>
            </c:numRef>
          </c:xVal>
          <c:yVal>
            <c:numRef>
              <c:f>Calculation!$D$421:$D$481</c:f>
              <c:numCache>
                <c:formatCode>General</c:formatCode>
                <c:ptCount val="61"/>
                <c:pt idx="1">
                  <c:v>0.57956916156464899</c:v>
                </c:pt>
                <c:pt idx="2">
                  <c:v>0.58293684693664294</c:v>
                </c:pt>
                <c:pt idx="3">
                  <c:v>0.58512561600405277</c:v>
                </c:pt>
                <c:pt idx="4">
                  <c:v>0.58680629818299135</c:v>
                </c:pt>
                <c:pt idx="5">
                  <c:v>0.5883123977257555</c:v>
                </c:pt>
                <c:pt idx="6">
                  <c:v>0.58959311066067321</c:v>
                </c:pt>
                <c:pt idx="7">
                  <c:v>0.59095307213079018</c:v>
                </c:pt>
                <c:pt idx="8">
                  <c:v>0.59123025331699908</c:v>
                </c:pt>
                <c:pt idx="9">
                  <c:v>0.59186405291160515</c:v>
                </c:pt>
                <c:pt idx="10">
                  <c:v>0.59315188878034131</c:v>
                </c:pt>
                <c:pt idx="11">
                  <c:v>0.59338227559338486</c:v>
                </c:pt>
                <c:pt idx="12">
                  <c:v>0.5937784710976346</c:v>
                </c:pt>
                <c:pt idx="13">
                  <c:v>0.59442434665950894</c:v>
                </c:pt>
                <c:pt idx="14">
                  <c:v>0.59449614205865997</c:v>
                </c:pt>
                <c:pt idx="15">
                  <c:v>0.59445873486317591</c:v>
                </c:pt>
                <c:pt idx="16">
                  <c:v>0.59518315138404254</c:v>
                </c:pt>
                <c:pt idx="17">
                  <c:v>0.59527442871476299</c:v>
                </c:pt>
                <c:pt idx="18">
                  <c:v>0.59610979318490898</c:v>
                </c:pt>
                <c:pt idx="19">
                  <c:v>0.59595851339182293</c:v>
                </c:pt>
                <c:pt idx="20">
                  <c:v>0.59628055490956455</c:v>
                </c:pt>
                <c:pt idx="21">
                  <c:v>0.59667976940563106</c:v>
                </c:pt>
                <c:pt idx="22">
                  <c:v>0.5962915459266489</c:v>
                </c:pt>
                <c:pt idx="23">
                  <c:v>0.59703417074191245</c:v>
                </c:pt>
                <c:pt idx="24">
                  <c:v>0.59670302507697248</c:v>
                </c:pt>
                <c:pt idx="25">
                  <c:v>0.59716327981384143</c:v>
                </c:pt>
                <c:pt idx="26">
                  <c:v>0.59715691162797702</c:v>
                </c:pt>
                <c:pt idx="27">
                  <c:v>0.59710615482805174</c:v>
                </c:pt>
                <c:pt idx="28">
                  <c:v>0.59692709087589901</c:v>
                </c:pt>
                <c:pt idx="29">
                  <c:v>0.59715370394917144</c:v>
                </c:pt>
                <c:pt idx="30">
                  <c:v>0.59767830094914243</c:v>
                </c:pt>
                <c:pt idx="31">
                  <c:v>0.59733691901507258</c:v>
                </c:pt>
                <c:pt idx="32">
                  <c:v>0.59745098029966326</c:v>
                </c:pt>
                <c:pt idx="33">
                  <c:v>0.59738050570943235</c:v>
                </c:pt>
                <c:pt idx="34">
                  <c:v>0.59761877020424892</c:v>
                </c:pt>
                <c:pt idx="35">
                  <c:v>0.59811855486522325</c:v>
                </c:pt>
                <c:pt idx="36">
                  <c:v>0.59747371708178587</c:v>
                </c:pt>
                <c:pt idx="37">
                  <c:v>0.59787962996594657</c:v>
                </c:pt>
                <c:pt idx="38">
                  <c:v>0.59808940272548905</c:v>
                </c:pt>
                <c:pt idx="39">
                  <c:v>0.59791463140232637</c:v>
                </c:pt>
                <c:pt idx="40">
                  <c:v>0.59794708556436038</c:v>
                </c:pt>
                <c:pt idx="41">
                  <c:v>0.59780835345601446</c:v>
                </c:pt>
                <c:pt idx="42">
                  <c:v>0.59762523273360724</c:v>
                </c:pt>
                <c:pt idx="43">
                  <c:v>0.59757475896416501</c:v>
                </c:pt>
                <c:pt idx="44">
                  <c:v>0.59775136998546641</c:v>
                </c:pt>
                <c:pt idx="45">
                  <c:v>0.59807534554484065</c:v>
                </c:pt>
                <c:pt idx="46">
                  <c:v>0.59819568067180118</c:v>
                </c:pt>
                <c:pt idx="47">
                  <c:v>0.59811756425853302</c:v>
                </c:pt>
                <c:pt idx="48">
                  <c:v>0.59790227240457494</c:v>
                </c:pt>
                <c:pt idx="49">
                  <c:v>0.59814265962801294</c:v>
                </c:pt>
                <c:pt idx="50">
                  <c:v>0.59808935555374199</c:v>
                </c:pt>
                <c:pt idx="51">
                  <c:v>0.59824483363232361</c:v>
                </c:pt>
                <c:pt idx="52">
                  <c:v>0.59838040523361091</c:v>
                </c:pt>
                <c:pt idx="53">
                  <c:v>0.59825856061074201</c:v>
                </c:pt>
                <c:pt idx="54">
                  <c:v>0.59856946959615787</c:v>
                </c:pt>
                <c:pt idx="55">
                  <c:v>0.59786151601504389</c:v>
                </c:pt>
                <c:pt idx="56">
                  <c:v>0.59827959920996743</c:v>
                </c:pt>
                <c:pt idx="57">
                  <c:v>0.59800826732040402</c:v>
                </c:pt>
                <c:pt idx="58">
                  <c:v>0.59845451204837163</c:v>
                </c:pt>
                <c:pt idx="59">
                  <c:v>0.5984587575056145</c:v>
                </c:pt>
                <c:pt idx="60">
                  <c:v>0.59801704126537258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3CB-4F4E-8DED-FE478CB1711A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Calculation!$B$422:$B$479</c:f>
              <c:numCache>
                <c:formatCode>General</c:formatCode>
                <c:ptCount val="58"/>
                <c:pt idx="0">
                  <c:v>12833</c:v>
                </c:pt>
                <c:pt idx="1">
                  <c:v>12863</c:v>
                </c:pt>
                <c:pt idx="2">
                  <c:v>12893</c:v>
                </c:pt>
                <c:pt idx="3">
                  <c:v>12924</c:v>
                </c:pt>
                <c:pt idx="4">
                  <c:v>12953</c:v>
                </c:pt>
                <c:pt idx="5">
                  <c:v>12983</c:v>
                </c:pt>
                <c:pt idx="6">
                  <c:v>13013</c:v>
                </c:pt>
                <c:pt idx="7">
                  <c:v>13043</c:v>
                </c:pt>
                <c:pt idx="8">
                  <c:v>13073</c:v>
                </c:pt>
                <c:pt idx="9">
                  <c:v>13104</c:v>
                </c:pt>
                <c:pt idx="10">
                  <c:v>13133</c:v>
                </c:pt>
                <c:pt idx="11">
                  <c:v>13163</c:v>
                </c:pt>
                <c:pt idx="12">
                  <c:v>13194</c:v>
                </c:pt>
                <c:pt idx="13">
                  <c:v>13223</c:v>
                </c:pt>
                <c:pt idx="14">
                  <c:v>13253</c:v>
                </c:pt>
                <c:pt idx="15">
                  <c:v>13283</c:v>
                </c:pt>
                <c:pt idx="16">
                  <c:v>13313</c:v>
                </c:pt>
                <c:pt idx="17">
                  <c:v>13343</c:v>
                </c:pt>
                <c:pt idx="18">
                  <c:v>13373</c:v>
                </c:pt>
                <c:pt idx="19">
                  <c:v>13403</c:v>
                </c:pt>
                <c:pt idx="20">
                  <c:v>13433</c:v>
                </c:pt>
                <c:pt idx="21">
                  <c:v>13463</c:v>
                </c:pt>
                <c:pt idx="22">
                  <c:v>13494</c:v>
                </c:pt>
                <c:pt idx="23">
                  <c:v>13523</c:v>
                </c:pt>
                <c:pt idx="24">
                  <c:v>13553</c:v>
                </c:pt>
                <c:pt idx="25">
                  <c:v>13584</c:v>
                </c:pt>
                <c:pt idx="26">
                  <c:v>13613</c:v>
                </c:pt>
                <c:pt idx="27">
                  <c:v>13643</c:v>
                </c:pt>
                <c:pt idx="28">
                  <c:v>13674</c:v>
                </c:pt>
                <c:pt idx="29">
                  <c:v>13703</c:v>
                </c:pt>
                <c:pt idx="30">
                  <c:v>13733</c:v>
                </c:pt>
                <c:pt idx="31">
                  <c:v>13764</c:v>
                </c:pt>
                <c:pt idx="32">
                  <c:v>13793</c:v>
                </c:pt>
                <c:pt idx="33">
                  <c:v>13823</c:v>
                </c:pt>
                <c:pt idx="34">
                  <c:v>13853</c:v>
                </c:pt>
                <c:pt idx="35">
                  <c:v>13883</c:v>
                </c:pt>
                <c:pt idx="36">
                  <c:v>13913</c:v>
                </c:pt>
                <c:pt idx="37">
                  <c:v>13943</c:v>
                </c:pt>
                <c:pt idx="38">
                  <c:v>13973</c:v>
                </c:pt>
                <c:pt idx="39">
                  <c:v>14003</c:v>
                </c:pt>
                <c:pt idx="40">
                  <c:v>14033</c:v>
                </c:pt>
                <c:pt idx="41">
                  <c:v>14063</c:v>
                </c:pt>
                <c:pt idx="42">
                  <c:v>14093</c:v>
                </c:pt>
                <c:pt idx="43">
                  <c:v>14123</c:v>
                </c:pt>
                <c:pt idx="44">
                  <c:v>14153</c:v>
                </c:pt>
                <c:pt idx="45">
                  <c:v>14183</c:v>
                </c:pt>
                <c:pt idx="46">
                  <c:v>14213</c:v>
                </c:pt>
                <c:pt idx="47">
                  <c:v>14243</c:v>
                </c:pt>
                <c:pt idx="48">
                  <c:v>14273</c:v>
                </c:pt>
                <c:pt idx="49">
                  <c:v>14303</c:v>
                </c:pt>
                <c:pt idx="50">
                  <c:v>14333</c:v>
                </c:pt>
                <c:pt idx="51">
                  <c:v>14363</c:v>
                </c:pt>
                <c:pt idx="52">
                  <c:v>14394</c:v>
                </c:pt>
                <c:pt idx="53">
                  <c:v>14423</c:v>
                </c:pt>
                <c:pt idx="54">
                  <c:v>14453</c:v>
                </c:pt>
                <c:pt idx="55">
                  <c:v>14484</c:v>
                </c:pt>
                <c:pt idx="56">
                  <c:v>14513</c:v>
                </c:pt>
                <c:pt idx="57">
                  <c:v>14543</c:v>
                </c:pt>
              </c:numCache>
            </c:numRef>
          </c:xVal>
          <c:yVal>
            <c:numRef>
              <c:f>Calculation!$E$422:$E$479</c:f>
              <c:numCache>
                <c:formatCode>General</c:formatCode>
                <c:ptCount val="58"/>
                <c:pt idx="9">
                  <c:v>0.59298366957900017</c:v>
                </c:pt>
                <c:pt idx="10">
                  <c:v>0.59343601832902049</c:v>
                </c:pt>
                <c:pt idx="11">
                  <c:v>0.59386290801900643</c:v>
                </c:pt>
                <c:pt idx="12">
                  <c:v>0.59426407319117702</c:v>
                </c:pt>
                <c:pt idx="13">
                  <c:v>0.59460587237235851</c:v>
                </c:pt>
                <c:pt idx="14">
                  <c:v>0.59492843443644161</c:v>
                </c:pt>
                <c:pt idx="15">
                  <c:v>0.59522223040398159</c:v>
                </c:pt>
                <c:pt idx="16">
                  <c:v>0.59548982563650854</c:v>
                </c:pt>
                <c:pt idx="17">
                  <c:v>0.59573355671651895</c:v>
                </c:pt>
                <c:pt idx="18">
                  <c:v>0.59595555184999738</c:v>
                </c:pt>
                <c:pt idx="19">
                  <c:v>0.59615774944944178</c:v>
                </c:pt>
                <c:pt idx="20">
                  <c:v>0.59634191505965362</c:v>
                </c:pt>
                <c:pt idx="21">
                  <c:v>0.59650965677408474</c:v>
                </c:pt>
                <c:pt idx="22">
                  <c:v>0.59666729031579002</c:v>
                </c:pt>
                <c:pt idx="23">
                  <c:v>0.59680159662954613</c:v>
                </c:pt>
                <c:pt idx="24">
                  <c:v>0.59692834392494587</c:v>
                </c:pt>
                <c:pt idx="25">
                  <c:v>0.59704745338524434</c:v>
                </c:pt>
                <c:pt idx="26">
                  <c:v>0.597148936561814</c:v>
                </c:pt>
                <c:pt idx="27">
                  <c:v>0.59724470806948948</c:v>
                </c:pt>
                <c:pt idx="28">
                  <c:v>0.5973347083535604</c:v>
                </c:pt>
                <c:pt idx="29">
                  <c:v>0.59741139004363608</c:v>
                </c:pt>
                <c:pt idx="30">
                  <c:v>0.59748375594030889</c:v>
                </c:pt>
                <c:pt idx="31">
                  <c:v>0.59755176104345142</c:v>
                </c:pt>
                <c:pt idx="32">
                  <c:v>0.59760970248548773</c:v>
                </c:pt>
                <c:pt idx="33">
                  <c:v>0.59766438287142243</c:v>
                </c:pt>
                <c:pt idx="34">
                  <c:v>0.59771418685856148</c:v>
                </c:pt>
                <c:pt idx="35">
                  <c:v>0.59775954932432585</c:v>
                </c:pt>
                <c:pt idx="36">
                  <c:v>0.59780086636375251</c:v>
                </c:pt>
                <c:pt idx="37">
                  <c:v>0.59783849874810846</c:v>
                </c:pt>
                <c:pt idx="38">
                  <c:v>0.5978727750750662</c:v>
                </c:pt>
                <c:pt idx="39">
                  <c:v>0.59790399463794608</c:v>
                </c:pt>
                <c:pt idx="40">
                  <c:v>0.59793243003907892</c:v>
                </c:pt>
                <c:pt idx="41">
                  <c:v>0.59795832957011008</c:v>
                </c:pt>
                <c:pt idx="42">
                  <c:v>0.59798191938002709</c:v>
                </c:pt>
                <c:pt idx="43">
                  <c:v>0.59800340544984232</c:v>
                </c:pt>
                <c:pt idx="44">
                  <c:v>0.59802297539117422</c:v>
                </c:pt>
                <c:pt idx="45">
                  <c:v>0.59804080008443017</c:v>
                </c:pt>
                <c:pt idx="46">
                  <c:v>0.59805703517089681</c:v>
                </c:pt>
                <c:pt idx="47">
                  <c:v>0.59807182241176504</c:v>
                </c:pt>
                <c:pt idx="48">
                  <c:v>0.59808529092595786</c:v>
                </c:pt>
                <c:pt idx="49">
                  <c:v>0.59809755831756761</c:v>
                </c:pt>
                <c:pt idx="50">
                  <c:v>0.59810873170274992</c:v>
                </c:pt>
                <c:pt idx="51">
                  <c:v>0.59811890864503747</c:v>
                </c:pt>
                <c:pt idx="52">
                  <c:v>0.59812847232132371</c:v>
                </c:pt>
                <c:pt idx="53">
                  <c:v>0.59813662072739304</c:v>
                </c:pt>
                <c:pt idx="54">
                  <c:v>0.59814431052545403</c:v>
                </c:pt>
                <c:pt idx="55">
                  <c:v>0.59815153693367018</c:v>
                </c:pt>
                <c:pt idx="56">
                  <c:v>0.59815769394973872</c:v>
                </c:pt>
                <c:pt idx="57">
                  <c:v>0.59816350443706867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3CB-4F4E-8DED-FE478CB17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Calculation!$B$481:$B$541</c:f>
              <c:numCache>
                <c:formatCode>General</c:formatCode>
                <c:ptCount val="61"/>
                <c:pt idx="0">
                  <c:v>14603</c:v>
                </c:pt>
                <c:pt idx="1">
                  <c:v>14632</c:v>
                </c:pt>
                <c:pt idx="2">
                  <c:v>14662</c:v>
                </c:pt>
                <c:pt idx="3">
                  <c:v>14692</c:v>
                </c:pt>
                <c:pt idx="4">
                  <c:v>14723</c:v>
                </c:pt>
                <c:pt idx="5">
                  <c:v>14752</c:v>
                </c:pt>
                <c:pt idx="6">
                  <c:v>14782</c:v>
                </c:pt>
                <c:pt idx="7">
                  <c:v>14813</c:v>
                </c:pt>
                <c:pt idx="8">
                  <c:v>14842</c:v>
                </c:pt>
                <c:pt idx="9">
                  <c:v>14872</c:v>
                </c:pt>
                <c:pt idx="10">
                  <c:v>14903</c:v>
                </c:pt>
                <c:pt idx="11">
                  <c:v>14932</c:v>
                </c:pt>
                <c:pt idx="12">
                  <c:v>14962</c:v>
                </c:pt>
                <c:pt idx="13">
                  <c:v>14993</c:v>
                </c:pt>
                <c:pt idx="14">
                  <c:v>15022</c:v>
                </c:pt>
                <c:pt idx="15">
                  <c:v>15052</c:v>
                </c:pt>
                <c:pt idx="16">
                  <c:v>15083</c:v>
                </c:pt>
                <c:pt idx="17">
                  <c:v>15112</c:v>
                </c:pt>
                <c:pt idx="18">
                  <c:v>15142</c:v>
                </c:pt>
                <c:pt idx="19">
                  <c:v>15173</c:v>
                </c:pt>
                <c:pt idx="20">
                  <c:v>15202</c:v>
                </c:pt>
                <c:pt idx="21">
                  <c:v>15232</c:v>
                </c:pt>
                <c:pt idx="22">
                  <c:v>15262</c:v>
                </c:pt>
                <c:pt idx="23">
                  <c:v>15292</c:v>
                </c:pt>
                <c:pt idx="24">
                  <c:v>15322</c:v>
                </c:pt>
                <c:pt idx="25">
                  <c:v>15352</c:v>
                </c:pt>
                <c:pt idx="26">
                  <c:v>15383</c:v>
                </c:pt>
                <c:pt idx="27">
                  <c:v>15412</c:v>
                </c:pt>
                <c:pt idx="28">
                  <c:v>15442</c:v>
                </c:pt>
                <c:pt idx="29">
                  <c:v>15473</c:v>
                </c:pt>
                <c:pt idx="30">
                  <c:v>15502</c:v>
                </c:pt>
                <c:pt idx="31">
                  <c:v>15532</c:v>
                </c:pt>
                <c:pt idx="32">
                  <c:v>15563</c:v>
                </c:pt>
                <c:pt idx="33">
                  <c:v>15592</c:v>
                </c:pt>
                <c:pt idx="34">
                  <c:v>15622</c:v>
                </c:pt>
                <c:pt idx="35">
                  <c:v>15652</c:v>
                </c:pt>
                <c:pt idx="36">
                  <c:v>15682</c:v>
                </c:pt>
                <c:pt idx="37">
                  <c:v>15712</c:v>
                </c:pt>
                <c:pt idx="38">
                  <c:v>15742</c:v>
                </c:pt>
                <c:pt idx="39">
                  <c:v>15772</c:v>
                </c:pt>
                <c:pt idx="40">
                  <c:v>15802</c:v>
                </c:pt>
                <c:pt idx="41">
                  <c:v>15832</c:v>
                </c:pt>
                <c:pt idx="42">
                  <c:v>15862</c:v>
                </c:pt>
                <c:pt idx="43">
                  <c:v>15892</c:v>
                </c:pt>
                <c:pt idx="44">
                  <c:v>15922</c:v>
                </c:pt>
                <c:pt idx="45">
                  <c:v>15952</c:v>
                </c:pt>
                <c:pt idx="46">
                  <c:v>15982</c:v>
                </c:pt>
                <c:pt idx="47">
                  <c:v>16012</c:v>
                </c:pt>
                <c:pt idx="48">
                  <c:v>16042</c:v>
                </c:pt>
                <c:pt idx="49">
                  <c:v>16072</c:v>
                </c:pt>
                <c:pt idx="50">
                  <c:v>16102</c:v>
                </c:pt>
                <c:pt idx="51">
                  <c:v>16133</c:v>
                </c:pt>
                <c:pt idx="52">
                  <c:v>16162</c:v>
                </c:pt>
                <c:pt idx="53">
                  <c:v>16192</c:v>
                </c:pt>
                <c:pt idx="54">
                  <c:v>16223</c:v>
                </c:pt>
                <c:pt idx="55">
                  <c:v>16252</c:v>
                </c:pt>
                <c:pt idx="56">
                  <c:v>16282</c:v>
                </c:pt>
                <c:pt idx="57">
                  <c:v>16313</c:v>
                </c:pt>
                <c:pt idx="58">
                  <c:v>16342</c:v>
                </c:pt>
                <c:pt idx="59">
                  <c:v>16372</c:v>
                </c:pt>
                <c:pt idx="60">
                  <c:v>16403</c:v>
                </c:pt>
              </c:numCache>
            </c:numRef>
          </c:xVal>
          <c:yVal>
            <c:numRef>
              <c:f>Calculation!$C$481:$C$541</c:f>
              <c:numCache>
                <c:formatCode>General</c:formatCode>
                <c:ptCount val="61"/>
                <c:pt idx="0">
                  <c:v>0.59801704126537258</c:v>
                </c:pt>
                <c:pt idx="1">
                  <c:v>0.60221193039525678</c:v>
                </c:pt>
                <c:pt idx="2">
                  <c:v>0.6015575639188967</c:v>
                </c:pt>
                <c:pt idx="3">
                  <c:v>0.60103254237320092</c:v>
                </c:pt>
                <c:pt idx="4">
                  <c:v>0.60062417655818889</c:v>
                </c:pt>
                <c:pt idx="5">
                  <c:v>0.60030468231479306</c:v>
                </c:pt>
                <c:pt idx="6">
                  <c:v>0.59999721686691854</c:v>
                </c:pt>
                <c:pt idx="7">
                  <c:v>0.59989131629458381</c:v>
                </c:pt>
                <c:pt idx="8">
                  <c:v>0.59891660648337908</c:v>
                </c:pt>
                <c:pt idx="9">
                  <c:v>0.59836870664031949</c:v>
                </c:pt>
                <c:pt idx="10">
                  <c:v>0.59767740468594699</c:v>
                </c:pt>
                <c:pt idx="11">
                  <c:v>0.59737493944326947</c:v>
                </c:pt>
                <c:pt idx="12">
                  <c:v>0.59754164439767099</c:v>
                </c:pt>
                <c:pt idx="13">
                  <c:v>0.59684062506338709</c:v>
                </c:pt>
                <c:pt idx="14">
                  <c:v>0.59679378351847445</c:v>
                </c:pt>
                <c:pt idx="15">
                  <c:v>0.59616856918184835</c:v>
                </c:pt>
                <c:pt idx="16">
                  <c:v>0.59573746658471372</c:v>
                </c:pt>
                <c:pt idx="17">
                  <c:v>0.59527985346568446</c:v>
                </c:pt>
                <c:pt idx="18">
                  <c:v>0.59513880994172874</c:v>
                </c:pt>
                <c:pt idx="19">
                  <c:v>0.5946706303513396</c:v>
                </c:pt>
                <c:pt idx="20">
                  <c:v>0.59418438398179529</c:v>
                </c:pt>
                <c:pt idx="21">
                  <c:v>0.5946340250755574</c:v>
                </c:pt>
                <c:pt idx="22">
                  <c:v>0.59353218740580393</c:v>
                </c:pt>
                <c:pt idx="23">
                  <c:v>0.5933425569822911</c:v>
                </c:pt>
                <c:pt idx="24">
                  <c:v>0.59340737096286489</c:v>
                </c:pt>
                <c:pt idx="25">
                  <c:v>0.59272564487316193</c:v>
                </c:pt>
                <c:pt idx="26">
                  <c:v>0.59228449469388611</c:v>
                </c:pt>
                <c:pt idx="27">
                  <c:v>0.5920626931388222</c:v>
                </c:pt>
                <c:pt idx="28">
                  <c:v>0.59161772204802732</c:v>
                </c:pt>
                <c:pt idx="29">
                  <c:v>0.5914525265895344</c:v>
                </c:pt>
                <c:pt idx="30">
                  <c:v>0.59127261354593319</c:v>
                </c:pt>
                <c:pt idx="31">
                  <c:v>0.59094090182002745</c:v>
                </c:pt>
                <c:pt idx="32">
                  <c:v>0.5909036361397848</c:v>
                </c:pt>
                <c:pt idx="33">
                  <c:v>0.59038672813459792</c:v>
                </c:pt>
                <c:pt idx="34">
                  <c:v>0.58946272795157162</c:v>
                </c:pt>
                <c:pt idx="35">
                  <c:v>0.58930677815551846</c:v>
                </c:pt>
                <c:pt idx="36">
                  <c:v>0.58855089807930772</c:v>
                </c:pt>
                <c:pt idx="37">
                  <c:v>0.58881458814583421</c:v>
                </c:pt>
                <c:pt idx="38">
                  <c:v>0.58832518126923128</c:v>
                </c:pt>
                <c:pt idx="39">
                  <c:v>0.58810979507177874</c:v>
                </c:pt>
                <c:pt idx="40">
                  <c:v>0.58772926058758068</c:v>
                </c:pt>
                <c:pt idx="41">
                  <c:v>0.58774133655484906</c:v>
                </c:pt>
                <c:pt idx="42">
                  <c:v>0.58737990662824346</c:v>
                </c:pt>
                <c:pt idx="43">
                  <c:v>0.58731306426254282</c:v>
                </c:pt>
                <c:pt idx="44">
                  <c:v>0.58697540889649702</c:v>
                </c:pt>
                <c:pt idx="45">
                  <c:v>0.58678384443135156</c:v>
                </c:pt>
                <c:pt idx="46">
                  <c:v>0.586091599042036</c:v>
                </c:pt>
                <c:pt idx="47">
                  <c:v>0.58597640563551423</c:v>
                </c:pt>
                <c:pt idx="48">
                  <c:v>0.58620306588053372</c:v>
                </c:pt>
                <c:pt idx="49">
                  <c:v>0.58534732321562255</c:v>
                </c:pt>
                <c:pt idx="50">
                  <c:v>0.58484947259628117</c:v>
                </c:pt>
                <c:pt idx="51">
                  <c:v>0.5850336782688722</c:v>
                </c:pt>
                <c:pt idx="52">
                  <c:v>0.58455280947850208</c:v>
                </c:pt>
                <c:pt idx="53">
                  <c:v>0.58454861119300638</c:v>
                </c:pt>
                <c:pt idx="54">
                  <c:v>0.58335898690182075</c:v>
                </c:pt>
                <c:pt idx="55">
                  <c:v>0.58358394896394328</c:v>
                </c:pt>
                <c:pt idx="56">
                  <c:v>0.58396377587193404</c:v>
                </c:pt>
                <c:pt idx="57">
                  <c:v>0.58357125976396196</c:v>
                </c:pt>
                <c:pt idx="58">
                  <c:v>0.58284443748399095</c:v>
                </c:pt>
                <c:pt idx="59">
                  <c:v>0.58258716277507605</c:v>
                </c:pt>
                <c:pt idx="60">
                  <c:v>0.58271480952284338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FC5-4967-9610-068E32E7DCA9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Calculation!$B$481:$B$540</c:f>
              <c:numCache>
                <c:formatCode>General</c:formatCode>
                <c:ptCount val="60"/>
                <c:pt idx="0">
                  <c:v>14603</c:v>
                </c:pt>
                <c:pt idx="1">
                  <c:v>14632</c:v>
                </c:pt>
                <c:pt idx="2">
                  <c:v>14662</c:v>
                </c:pt>
                <c:pt idx="3">
                  <c:v>14692</c:v>
                </c:pt>
                <c:pt idx="4">
                  <c:v>14723</c:v>
                </c:pt>
                <c:pt idx="5">
                  <c:v>14752</c:v>
                </c:pt>
                <c:pt idx="6">
                  <c:v>14782</c:v>
                </c:pt>
                <c:pt idx="7">
                  <c:v>14813</c:v>
                </c:pt>
                <c:pt idx="8">
                  <c:v>14842</c:v>
                </c:pt>
                <c:pt idx="9">
                  <c:v>14872</c:v>
                </c:pt>
                <c:pt idx="10">
                  <c:v>14903</c:v>
                </c:pt>
                <c:pt idx="11">
                  <c:v>14932</c:v>
                </c:pt>
                <c:pt idx="12">
                  <c:v>14962</c:v>
                </c:pt>
                <c:pt idx="13">
                  <c:v>14993</c:v>
                </c:pt>
                <c:pt idx="14">
                  <c:v>15022</c:v>
                </c:pt>
                <c:pt idx="15">
                  <c:v>15052</c:v>
                </c:pt>
                <c:pt idx="16">
                  <c:v>15083</c:v>
                </c:pt>
                <c:pt idx="17">
                  <c:v>15112</c:v>
                </c:pt>
                <c:pt idx="18">
                  <c:v>15142</c:v>
                </c:pt>
                <c:pt idx="19">
                  <c:v>15173</c:v>
                </c:pt>
                <c:pt idx="20">
                  <c:v>15202</c:v>
                </c:pt>
                <c:pt idx="21">
                  <c:v>15232</c:v>
                </c:pt>
                <c:pt idx="22">
                  <c:v>15262</c:v>
                </c:pt>
                <c:pt idx="23">
                  <c:v>15292</c:v>
                </c:pt>
                <c:pt idx="24">
                  <c:v>15322</c:v>
                </c:pt>
                <c:pt idx="25">
                  <c:v>15352</c:v>
                </c:pt>
                <c:pt idx="26">
                  <c:v>15383</c:v>
                </c:pt>
                <c:pt idx="27">
                  <c:v>15412</c:v>
                </c:pt>
                <c:pt idx="28">
                  <c:v>15442</c:v>
                </c:pt>
                <c:pt idx="29">
                  <c:v>15473</c:v>
                </c:pt>
                <c:pt idx="30">
                  <c:v>15502</c:v>
                </c:pt>
                <c:pt idx="31">
                  <c:v>15532</c:v>
                </c:pt>
                <c:pt idx="32">
                  <c:v>15563</c:v>
                </c:pt>
                <c:pt idx="33">
                  <c:v>15592</c:v>
                </c:pt>
                <c:pt idx="34">
                  <c:v>15622</c:v>
                </c:pt>
                <c:pt idx="35">
                  <c:v>15652</c:v>
                </c:pt>
                <c:pt idx="36">
                  <c:v>15682</c:v>
                </c:pt>
                <c:pt idx="37">
                  <c:v>15712</c:v>
                </c:pt>
                <c:pt idx="38">
                  <c:v>15742</c:v>
                </c:pt>
                <c:pt idx="39">
                  <c:v>15772</c:v>
                </c:pt>
                <c:pt idx="40">
                  <c:v>15802</c:v>
                </c:pt>
                <c:pt idx="41">
                  <c:v>15832</c:v>
                </c:pt>
                <c:pt idx="42">
                  <c:v>15862</c:v>
                </c:pt>
                <c:pt idx="43">
                  <c:v>15892</c:v>
                </c:pt>
                <c:pt idx="44">
                  <c:v>15922</c:v>
                </c:pt>
                <c:pt idx="45">
                  <c:v>15952</c:v>
                </c:pt>
                <c:pt idx="46">
                  <c:v>15982</c:v>
                </c:pt>
                <c:pt idx="47">
                  <c:v>16012</c:v>
                </c:pt>
                <c:pt idx="48">
                  <c:v>16042</c:v>
                </c:pt>
                <c:pt idx="49">
                  <c:v>16072</c:v>
                </c:pt>
                <c:pt idx="50">
                  <c:v>16102</c:v>
                </c:pt>
                <c:pt idx="51">
                  <c:v>16133</c:v>
                </c:pt>
                <c:pt idx="52">
                  <c:v>16162</c:v>
                </c:pt>
                <c:pt idx="53">
                  <c:v>16192</c:v>
                </c:pt>
                <c:pt idx="54">
                  <c:v>16223</c:v>
                </c:pt>
                <c:pt idx="55">
                  <c:v>16252</c:v>
                </c:pt>
                <c:pt idx="56">
                  <c:v>16282</c:v>
                </c:pt>
                <c:pt idx="57">
                  <c:v>16313</c:v>
                </c:pt>
                <c:pt idx="58">
                  <c:v>16342</c:v>
                </c:pt>
                <c:pt idx="59">
                  <c:v>16372</c:v>
                </c:pt>
              </c:numCache>
            </c:numRef>
          </c:xVal>
          <c:yVal>
            <c:numRef>
              <c:f>Calculation!$F$481:$F$540</c:f>
              <c:numCache>
                <c:formatCode>General</c:formatCode>
                <c:ptCount val="60"/>
                <c:pt idx="0">
                  <c:v>0.60260480847433018</c:v>
                </c:pt>
                <c:pt idx="1">
                  <c:v>0.60216779151633204</c:v>
                </c:pt>
                <c:pt idx="2">
                  <c:v>0.60172064082292021</c:v>
                </c:pt>
                <c:pt idx="3">
                  <c:v>0.60127845449246664</c:v>
                </c:pt>
                <c:pt idx="4">
                  <c:v>0.60082668541701145</c:v>
                </c:pt>
                <c:pt idx="5">
                  <c:v>0.6004087550706465</c:v>
                </c:pt>
                <c:pt idx="6">
                  <c:v>0.59998113357735017</c:v>
                </c:pt>
                <c:pt idx="7">
                  <c:v>0.59954424497775649</c:v>
                </c:pt>
                <c:pt idx="8">
                  <c:v>0.5991400805192505</c:v>
                </c:pt>
                <c:pt idx="9">
                  <c:v>0.5987265441230859</c:v>
                </c:pt>
                <c:pt idx="10">
                  <c:v>0.59830404586274666</c:v>
                </c:pt>
                <c:pt idx="11">
                  <c:v>0.59791319386805397</c:v>
                </c:pt>
                <c:pt idx="12">
                  <c:v>0.59751327863078518</c:v>
                </c:pt>
                <c:pt idx="13">
                  <c:v>0.5971046967173278</c:v>
                </c:pt>
                <c:pt idx="14">
                  <c:v>0.59672671869739002</c:v>
                </c:pt>
                <c:pt idx="15">
                  <c:v>0.59633997596208788</c:v>
                </c:pt>
                <c:pt idx="16">
                  <c:v>0.59594485201561187</c:v>
                </c:pt>
                <c:pt idx="17">
                  <c:v>0.59557932392442636</c:v>
                </c:pt>
                <c:pt idx="18">
                  <c:v>0.59520531981212865</c:v>
                </c:pt>
                <c:pt idx="19">
                  <c:v>0.59482321055095833</c:v>
                </c:pt>
                <c:pt idx="20">
                  <c:v>0.59446972230984907</c:v>
                </c:pt>
                <c:pt idx="21">
                  <c:v>0.59410803723280092</c:v>
                </c:pt>
                <c:pt idx="22">
                  <c:v>0.59375036766109701</c:v>
                </c:pt>
                <c:pt idx="23">
                  <c:v>0.59339666901373533</c:v>
                </c:pt>
                <c:pt idx="24">
                  <c:v>0.59304689720466175</c:v>
                </c:pt>
                <c:pt idx="25">
                  <c:v>0.59270100863727471</c:v>
                </c:pt>
                <c:pt idx="26">
                  <c:v>0.5923476242209389</c:v>
                </c:pt>
                <c:pt idx="27">
                  <c:v>0.59202070925587547</c:v>
                </c:pt>
                <c:pt idx="28">
                  <c:v>0.59168621364731944</c:v>
                </c:pt>
                <c:pt idx="29">
                  <c:v>0.59134446908984706</c:v>
                </c:pt>
                <c:pt idx="30">
                  <c:v>0.59102832212664724</c:v>
                </c:pt>
                <c:pt idx="31">
                  <c:v>0.59070484421296976</c:v>
                </c:pt>
                <c:pt idx="32">
                  <c:v>0.59037435611795697</c:v>
                </c:pt>
                <c:pt idx="33">
                  <c:v>0.59006862247764758</c:v>
                </c:pt>
                <c:pt idx="34">
                  <c:v>0.58975579935542832</c:v>
                </c:pt>
                <c:pt idx="35">
                  <c:v>0.58944644926264489</c:v>
                </c:pt>
                <c:pt idx="36">
                  <c:v>0.58914053364097918</c:v>
                </c:pt>
                <c:pt idx="37">
                  <c:v>0.58883801436019589</c:v>
                </c:pt>
                <c:pt idx="38">
                  <c:v>0.58853885371338943</c:v>
                </c:pt>
                <c:pt idx="39">
                  <c:v>0.58824301441228488</c:v>
                </c:pt>
                <c:pt idx="40">
                  <c:v>0.5879504595825894</c:v>
                </c:pt>
                <c:pt idx="41">
                  <c:v>0.58766115275939645</c:v>
                </c:pt>
                <c:pt idx="42">
                  <c:v>0.58737505788264088</c:v>
                </c:pt>
                <c:pt idx="43">
                  <c:v>0.58709213929260406</c:v>
                </c:pt>
                <c:pt idx="44">
                  <c:v>0.58681236172546913</c:v>
                </c:pt>
                <c:pt idx="45">
                  <c:v>0.58653569030892583</c:v>
                </c:pt>
                <c:pt idx="46">
                  <c:v>0.58626209055782363</c:v>
                </c:pt>
                <c:pt idx="47">
                  <c:v>0.58599152836987367</c:v>
                </c:pt>
                <c:pt idx="48">
                  <c:v>0.58572397002139798</c:v>
                </c:pt>
                <c:pt idx="49">
                  <c:v>0.5854593821631261</c:v>
                </c:pt>
                <c:pt idx="50">
                  <c:v>0.58519773181603818</c:v>
                </c:pt>
                <c:pt idx="51">
                  <c:v>0.58493041117029321</c:v>
                </c:pt>
                <c:pt idx="52">
                  <c:v>0.58468311356597147</c:v>
                </c:pt>
                <c:pt idx="53">
                  <c:v>0.5844300815194392</c:v>
                </c:pt>
                <c:pt idx="54">
                  <c:v>0.58417156594387809</c:v>
                </c:pt>
                <c:pt idx="55">
                  <c:v>0.5839324138861014</c:v>
                </c:pt>
                <c:pt idx="56">
                  <c:v>0.58368771626851801</c:v>
                </c:pt>
                <c:pt idx="57">
                  <c:v>0.58343771573967207</c:v>
                </c:pt>
                <c:pt idx="58">
                  <c:v>0.58320644092851615</c:v>
                </c:pt>
                <c:pt idx="59">
                  <c:v>0.58296980321850422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FC5-4967-9610-068E32E7D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24342</xdr:colOff>
      <xdr:row>0</xdr:row>
      <xdr:rowOff>14817</xdr:rowOff>
    </xdr:from>
    <xdr:to>
      <xdr:col>19</xdr:col>
      <xdr:colOff>24342</xdr:colOff>
      <xdr:row>14</xdr:row>
      <xdr:rowOff>175684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F15FED0-A13A-40F1-9757-313F7AC025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27517</xdr:colOff>
      <xdr:row>60</xdr:row>
      <xdr:rowOff>175684</xdr:rowOff>
    </xdr:from>
    <xdr:to>
      <xdr:col>19</xdr:col>
      <xdr:colOff>27517</xdr:colOff>
      <xdr:row>75</xdr:row>
      <xdr:rowOff>156634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1AB8AF95-FB91-4F4C-AF06-D84A16D1D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31750</xdr:colOff>
      <xdr:row>120</xdr:row>
      <xdr:rowOff>31750</xdr:rowOff>
    </xdr:from>
    <xdr:to>
      <xdr:col>19</xdr:col>
      <xdr:colOff>31750</xdr:colOff>
      <xdr:row>135</xdr:row>
      <xdr:rowOff>16933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5E875413-5BE9-44CB-9453-D9731CAE7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181</xdr:row>
      <xdr:rowOff>0</xdr:rowOff>
    </xdr:from>
    <xdr:to>
      <xdr:col>18</xdr:col>
      <xdr:colOff>0</xdr:colOff>
      <xdr:row>195</xdr:row>
      <xdr:rowOff>165100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CFD4B8A0-2E86-4653-B8FD-7DDE934E7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757766</xdr:colOff>
      <xdr:row>240</xdr:row>
      <xdr:rowOff>10584</xdr:rowOff>
    </xdr:from>
    <xdr:to>
      <xdr:col>18</xdr:col>
      <xdr:colOff>757766</xdr:colOff>
      <xdr:row>254</xdr:row>
      <xdr:rowOff>171451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302DE912-1625-45E2-BCA2-A45C08E3A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301</xdr:row>
      <xdr:rowOff>0</xdr:rowOff>
    </xdr:from>
    <xdr:to>
      <xdr:col>19</xdr:col>
      <xdr:colOff>0</xdr:colOff>
      <xdr:row>315</xdr:row>
      <xdr:rowOff>165100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D099A4EA-A593-49A6-AC64-9D3C889CF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360</xdr:row>
      <xdr:rowOff>0</xdr:rowOff>
    </xdr:from>
    <xdr:to>
      <xdr:col>19</xdr:col>
      <xdr:colOff>0</xdr:colOff>
      <xdr:row>374</xdr:row>
      <xdr:rowOff>165100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13FEAE57-1316-4CEA-ADC5-CDDFF5A5E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0</xdr:colOff>
      <xdr:row>420</xdr:row>
      <xdr:rowOff>0</xdr:rowOff>
    </xdr:from>
    <xdr:to>
      <xdr:col>19</xdr:col>
      <xdr:colOff>0</xdr:colOff>
      <xdr:row>434</xdr:row>
      <xdr:rowOff>165100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87675D2D-D314-4489-ADE9-E2DF3B38D2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0</xdr:colOff>
      <xdr:row>480</xdr:row>
      <xdr:rowOff>0</xdr:rowOff>
    </xdr:from>
    <xdr:to>
      <xdr:col>19</xdr:col>
      <xdr:colOff>0</xdr:colOff>
      <xdr:row>494</xdr:row>
      <xdr:rowOff>165100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2F7596AF-75B3-486D-9819-E2C8AA6993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</xdr:col>
      <xdr:colOff>751417</xdr:colOff>
      <xdr:row>539</xdr:row>
      <xdr:rowOff>169334</xdr:rowOff>
    </xdr:from>
    <xdr:to>
      <xdr:col>18</xdr:col>
      <xdr:colOff>751417</xdr:colOff>
      <xdr:row>554</xdr:row>
      <xdr:rowOff>154517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C99F5E46-672D-4C23-B905-6F7558160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31750</xdr:colOff>
      <xdr:row>600</xdr:row>
      <xdr:rowOff>52916</xdr:rowOff>
    </xdr:from>
    <xdr:to>
      <xdr:col>19</xdr:col>
      <xdr:colOff>31750</xdr:colOff>
      <xdr:row>615</xdr:row>
      <xdr:rowOff>38099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5ABC1608-1DEF-4BD5-97F2-5F9657CE58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13</xdr:col>
      <xdr:colOff>0</xdr:colOff>
      <xdr:row>661</xdr:row>
      <xdr:rowOff>0</xdr:rowOff>
    </xdr:from>
    <xdr:to>
      <xdr:col>19</xdr:col>
      <xdr:colOff>0</xdr:colOff>
      <xdr:row>675</xdr:row>
      <xdr:rowOff>165100</xdr:rowOff>
    </xdr:to>
    <xdr:graphicFrame macro="">
      <xdr:nvGraphicFramePr>
        <xdr:cNvPr id="13" name="Diagramm 12">
          <a:extLst>
            <a:ext uri="{FF2B5EF4-FFF2-40B4-BE49-F238E27FC236}">
              <a16:creationId xmlns:a16="http://schemas.microsoft.com/office/drawing/2014/main" id="{AC60B6B9-8424-4325-B161-A5736103F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21"/>
  <sheetViews>
    <sheetView workbookViewId="0">
      <selection activeCell="L42" sqref="L42"/>
    </sheetView>
  </sheetViews>
  <sheetFormatPr baseColWidth="10" defaultColWidth="9.140625" defaultRowHeight="15" x14ac:dyDescent="0.25"/>
  <sheetData>
    <row r="1" spans="1:5" x14ac:dyDescent="0.25">
      <c r="A1" s="1" t="s">
        <v>0</v>
      </c>
      <c r="B1" s="1" t="s">
        <v>1</v>
      </c>
      <c r="C1" t="s">
        <v>3</v>
      </c>
      <c r="D1" t="s">
        <v>29</v>
      </c>
      <c r="E1" t="s">
        <v>30</v>
      </c>
    </row>
    <row r="2" spans="1:5" x14ac:dyDescent="0.25">
      <c r="A2">
        <v>0</v>
      </c>
      <c r="B2">
        <v>194.0838317871094</v>
      </c>
      <c r="C2">
        <v>0.6</v>
      </c>
      <c r="D2">
        <f>4/3*PI()*(C2/2)^3</f>
        <v>0.11309733552923254</v>
      </c>
      <c r="E2">
        <f>D2/$D$2</f>
        <v>1</v>
      </c>
    </row>
    <row r="3" spans="1:5" x14ac:dyDescent="0.25">
      <c r="A3">
        <v>30</v>
      </c>
      <c r="B3">
        <v>194.0569763183594</v>
      </c>
      <c r="C3">
        <f>B3/$B$2*C$2</f>
        <v>0.59991697772502928</v>
      </c>
      <c r="D3">
        <f t="shared" ref="D3:D66" si="0">4/3*PI()*(C3/2)^3</f>
        <v>0.11305039403470404</v>
      </c>
      <c r="E3">
        <f t="shared" ref="E3:E66" si="1">D3/$D$2</f>
        <v>0.99958494606164827</v>
      </c>
    </row>
    <row r="4" spans="1:5" x14ac:dyDescent="0.25">
      <c r="A4">
        <v>60</v>
      </c>
      <c r="B4">
        <v>194.4318542480469</v>
      </c>
      <c r="C4">
        <f t="shared" ref="C4:C67" si="2">B4/$B$2*C$2</f>
        <v>0.60107589320882504</v>
      </c>
      <c r="D4">
        <f t="shared" si="0"/>
        <v>0.11370683041906936</v>
      </c>
      <c r="E4">
        <f t="shared" si="1"/>
        <v>1.0053891180281544</v>
      </c>
    </row>
    <row r="5" spans="1:5" x14ac:dyDescent="0.25">
      <c r="A5">
        <v>90</v>
      </c>
      <c r="B5">
        <v>193.39787292480469</v>
      </c>
      <c r="C5">
        <f t="shared" si="2"/>
        <v>0.59787939410721092</v>
      </c>
      <c r="D5">
        <f t="shared" si="0"/>
        <v>0.11190239444889193</v>
      </c>
      <c r="E5">
        <f t="shared" si="1"/>
        <v>0.98943440113112346</v>
      </c>
    </row>
    <row r="6" spans="1:5" x14ac:dyDescent="0.25">
      <c r="A6">
        <v>120</v>
      </c>
      <c r="B6">
        <v>193.61344909667969</v>
      </c>
      <c r="C6">
        <f t="shared" si="2"/>
        <v>0.59854583655083948</v>
      </c>
      <c r="D6">
        <f t="shared" si="0"/>
        <v>0.11227701681694903</v>
      </c>
      <c r="E6">
        <f t="shared" si="1"/>
        <v>0.99274679011273892</v>
      </c>
    </row>
    <row r="7" spans="1:5" x14ac:dyDescent="0.25">
      <c r="A7">
        <v>150</v>
      </c>
      <c r="B7">
        <v>193.28265380859381</v>
      </c>
      <c r="C7">
        <f t="shared" si="2"/>
        <v>0.59752320024453842</v>
      </c>
      <c r="D7">
        <f t="shared" si="0"/>
        <v>0.11170251197369031</v>
      </c>
      <c r="E7">
        <f t="shared" si="1"/>
        <v>0.98766705202191341</v>
      </c>
    </row>
    <row r="8" spans="1:5" x14ac:dyDescent="0.25">
      <c r="A8">
        <v>180</v>
      </c>
      <c r="B8">
        <v>193.29522705078119</v>
      </c>
      <c r="C8">
        <f t="shared" si="2"/>
        <v>0.59756206976418347</v>
      </c>
      <c r="D8">
        <f t="shared" si="0"/>
        <v>0.11172431249337612</v>
      </c>
      <c r="E8">
        <f t="shared" si="1"/>
        <v>0.98785981093691166</v>
      </c>
    </row>
    <row r="9" spans="1:5" x14ac:dyDescent="0.25">
      <c r="A9">
        <v>210</v>
      </c>
      <c r="B9">
        <v>193.4599914550781</v>
      </c>
      <c r="C9">
        <f t="shared" si="2"/>
        <v>0.59807143028982779</v>
      </c>
      <c r="D9">
        <f t="shared" si="0"/>
        <v>0.11201025672952664</v>
      </c>
      <c r="E9">
        <f t="shared" si="1"/>
        <v>0.99038811308313335</v>
      </c>
    </row>
    <row r="10" spans="1:5" x14ac:dyDescent="0.25">
      <c r="A10">
        <v>240</v>
      </c>
      <c r="B10">
        <v>193.28590393066409</v>
      </c>
      <c r="C10">
        <f t="shared" si="2"/>
        <v>0.5975332478266796</v>
      </c>
      <c r="D10">
        <f t="shared" si="0"/>
        <v>0.11170814703038764</v>
      </c>
      <c r="E10">
        <f t="shared" si="1"/>
        <v>0.98771687686235699</v>
      </c>
    </row>
    <row r="11" spans="1:5" x14ac:dyDescent="0.25">
      <c r="A11">
        <v>270</v>
      </c>
      <c r="B11">
        <v>193.68461608886719</v>
      </c>
      <c r="C11">
        <f t="shared" si="2"/>
        <v>0.59876584557951185</v>
      </c>
      <c r="D11">
        <f t="shared" si="0"/>
        <v>0.11240087218496331</v>
      </c>
      <c r="E11">
        <f t="shared" si="1"/>
        <v>0.99384191200429106</v>
      </c>
    </row>
    <row r="12" spans="1:5" x14ac:dyDescent="0.25">
      <c r="A12">
        <v>300</v>
      </c>
      <c r="B12">
        <v>193.06568908691409</v>
      </c>
      <c r="C12">
        <f t="shared" si="2"/>
        <v>0.59685246517191981</v>
      </c>
      <c r="D12">
        <f t="shared" si="0"/>
        <v>0.11132676729381003</v>
      </c>
      <c r="E12">
        <f t="shared" si="1"/>
        <v>0.9843447396250562</v>
      </c>
    </row>
    <row r="13" spans="1:5" x14ac:dyDescent="0.25">
      <c r="A13">
        <v>330</v>
      </c>
      <c r="B13">
        <v>192.80717468261719</v>
      </c>
      <c r="C13">
        <f t="shared" si="2"/>
        <v>0.59605328143183223</v>
      </c>
      <c r="D13">
        <f t="shared" si="0"/>
        <v>0.11088016715735977</v>
      </c>
      <c r="E13">
        <f t="shared" si="1"/>
        <v>0.98039592744163551</v>
      </c>
    </row>
    <row r="14" spans="1:5" x14ac:dyDescent="0.25">
      <c r="A14">
        <v>360</v>
      </c>
      <c r="B14">
        <v>193.41935729980469</v>
      </c>
      <c r="C14">
        <f t="shared" si="2"/>
        <v>0.59794581192718743</v>
      </c>
      <c r="D14">
        <f t="shared" si="0"/>
        <v>0.11193969196495349</v>
      </c>
      <c r="E14">
        <f t="shared" si="1"/>
        <v>0.98976418357813711</v>
      </c>
    </row>
    <row r="15" spans="1:5" x14ac:dyDescent="0.25">
      <c r="A15">
        <v>390</v>
      </c>
      <c r="B15">
        <v>193.21116638183591</v>
      </c>
      <c r="C15">
        <f t="shared" si="2"/>
        <v>0.59730220060917572</v>
      </c>
      <c r="D15">
        <f t="shared" si="0"/>
        <v>0.11157861510190462</v>
      </c>
      <c r="E15">
        <f t="shared" si="1"/>
        <v>0.98657156315645145</v>
      </c>
    </row>
    <row r="16" spans="1:5" x14ac:dyDescent="0.25">
      <c r="A16">
        <v>420</v>
      </c>
      <c r="B16">
        <v>193.00616455078119</v>
      </c>
      <c r="C16">
        <f t="shared" si="2"/>
        <v>0.59666844818631681</v>
      </c>
      <c r="D16">
        <f t="shared" si="0"/>
        <v>0.11122382878612143</v>
      </c>
      <c r="E16">
        <f t="shared" si="1"/>
        <v>0.983434563384326</v>
      </c>
    </row>
    <row r="17" spans="1:5" x14ac:dyDescent="0.25">
      <c r="A17">
        <v>450</v>
      </c>
      <c r="B17">
        <v>192.6235656738281</v>
      </c>
      <c r="C17">
        <f t="shared" si="2"/>
        <v>0.59548566379846701</v>
      </c>
      <c r="D17">
        <f t="shared" si="0"/>
        <v>0.11056369735148175</v>
      </c>
      <c r="E17">
        <f t="shared" si="1"/>
        <v>0.97759772000025669</v>
      </c>
    </row>
    <row r="18" spans="1:5" x14ac:dyDescent="0.25">
      <c r="A18">
        <v>481</v>
      </c>
      <c r="B18">
        <v>192.1446533203125</v>
      </c>
      <c r="C18">
        <f t="shared" si="2"/>
        <v>0.59400513134265398</v>
      </c>
      <c r="D18">
        <f t="shared" si="0"/>
        <v>0.10974107555320846</v>
      </c>
      <c r="E18">
        <f t="shared" si="1"/>
        <v>0.97032414636190456</v>
      </c>
    </row>
    <row r="19" spans="1:5" x14ac:dyDescent="0.25">
      <c r="A19">
        <v>510</v>
      </c>
      <c r="B19">
        <v>192.52081298828119</v>
      </c>
      <c r="C19">
        <f t="shared" si="2"/>
        <v>0.59516800925320967</v>
      </c>
      <c r="D19">
        <f t="shared" si="0"/>
        <v>0.1103868551624807</v>
      </c>
      <c r="E19">
        <f t="shared" si="1"/>
        <v>0.97603409174877287</v>
      </c>
    </row>
    <row r="20" spans="1:5" x14ac:dyDescent="0.25">
      <c r="A20">
        <v>540</v>
      </c>
      <c r="B20">
        <v>192.49977111816409</v>
      </c>
      <c r="C20">
        <f t="shared" si="2"/>
        <v>0.59510295941390046</v>
      </c>
      <c r="D20">
        <f t="shared" si="0"/>
        <v>0.11035066439473033</v>
      </c>
      <c r="E20">
        <f t="shared" si="1"/>
        <v>0.97571409510534168</v>
      </c>
    </row>
    <row r="21" spans="1:5" x14ac:dyDescent="0.25">
      <c r="A21">
        <v>570</v>
      </c>
      <c r="B21">
        <v>192.81317138671881</v>
      </c>
      <c r="C21">
        <f t="shared" si="2"/>
        <v>0.59607181992845937</v>
      </c>
      <c r="D21">
        <f t="shared" si="0"/>
        <v>0.11089051329050671</v>
      </c>
      <c r="E21">
        <f t="shared" si="1"/>
        <v>0.98048740734342565</v>
      </c>
    </row>
    <row r="22" spans="1:5" x14ac:dyDescent="0.25">
      <c r="A22">
        <v>600</v>
      </c>
      <c r="B22">
        <v>192.40312194824219</v>
      </c>
      <c r="C22">
        <f t="shared" si="2"/>
        <v>0.59480417356750004</v>
      </c>
      <c r="D22">
        <f t="shared" si="0"/>
        <v>0.1101845351649204</v>
      </c>
      <c r="E22">
        <f t="shared" si="1"/>
        <v>0.97424519020999156</v>
      </c>
    </row>
    <row r="23" spans="1:5" x14ac:dyDescent="0.25">
      <c r="A23">
        <v>630</v>
      </c>
      <c r="B23">
        <v>192.72889709472659</v>
      </c>
      <c r="C23">
        <f t="shared" si="2"/>
        <v>0.59581129036899161</v>
      </c>
      <c r="D23">
        <f t="shared" si="0"/>
        <v>0.11074517360070316</v>
      </c>
      <c r="E23">
        <f t="shared" si="1"/>
        <v>0.97920232234011018</v>
      </c>
    </row>
    <row r="24" spans="1:5" x14ac:dyDescent="0.25">
      <c r="A24">
        <v>660</v>
      </c>
      <c r="B24">
        <v>192.58210754394531</v>
      </c>
      <c r="C24">
        <f t="shared" si="2"/>
        <v>0.59535749816148109</v>
      </c>
      <c r="D24">
        <f t="shared" si="0"/>
        <v>0.11049232325524341</v>
      </c>
      <c r="E24">
        <f t="shared" si="1"/>
        <v>0.97696663443219844</v>
      </c>
    </row>
    <row r="25" spans="1:5" x14ac:dyDescent="0.25">
      <c r="A25">
        <v>691</v>
      </c>
      <c r="B25">
        <v>192.55419921875</v>
      </c>
      <c r="C25">
        <f t="shared" si="2"/>
        <v>0.59527122103595753</v>
      </c>
      <c r="D25">
        <f t="shared" si="0"/>
        <v>0.11044429373354007</v>
      </c>
      <c r="E25">
        <f t="shared" si="1"/>
        <v>0.97654196022145257</v>
      </c>
    </row>
    <row r="26" spans="1:5" x14ac:dyDescent="0.25">
      <c r="A26">
        <v>720</v>
      </c>
      <c r="B26">
        <v>192.2156677246094</v>
      </c>
      <c r="C26">
        <f t="shared" si="2"/>
        <v>0.59422466865385515</v>
      </c>
      <c r="D26">
        <f t="shared" si="0"/>
        <v>0.10986279756214457</v>
      </c>
      <c r="E26">
        <f t="shared" si="1"/>
        <v>0.97140040521775217</v>
      </c>
    </row>
    <row r="27" spans="1:5" x14ac:dyDescent="0.25">
      <c r="A27">
        <v>750</v>
      </c>
      <c r="B27">
        <v>192.271484375</v>
      </c>
      <c r="C27">
        <f t="shared" si="2"/>
        <v>0.59439722290490216</v>
      </c>
      <c r="D27">
        <f t="shared" si="0"/>
        <v>0.10995853306022187</v>
      </c>
      <c r="E27">
        <f t="shared" si="1"/>
        <v>0.97224689287043919</v>
      </c>
    </row>
    <row r="28" spans="1:5" x14ac:dyDescent="0.25">
      <c r="A28">
        <v>781</v>
      </c>
      <c r="B28">
        <v>192.3906555175781</v>
      </c>
      <c r="C28">
        <f t="shared" si="2"/>
        <v>0.59476563425008455</v>
      </c>
      <c r="D28">
        <f t="shared" si="0"/>
        <v>0.1101631188980428</v>
      </c>
      <c r="E28">
        <f t="shared" si="1"/>
        <v>0.97405582883576136</v>
      </c>
    </row>
    <row r="29" spans="1:5" x14ac:dyDescent="0.25">
      <c r="A29">
        <v>810</v>
      </c>
      <c r="B29">
        <v>192.2626647949219</v>
      </c>
      <c r="C29">
        <f t="shared" si="2"/>
        <v>0.59436995763505385</v>
      </c>
      <c r="D29">
        <f t="shared" si="0"/>
        <v>0.10994340221114964</v>
      </c>
      <c r="E29">
        <f t="shared" si="1"/>
        <v>0.97211310679138241</v>
      </c>
    </row>
    <row r="30" spans="1:5" x14ac:dyDescent="0.25">
      <c r="A30">
        <v>840</v>
      </c>
      <c r="B30">
        <v>191.99864196777341</v>
      </c>
      <c r="C30">
        <f t="shared" si="2"/>
        <v>0.59355374489424784</v>
      </c>
      <c r="D30">
        <f t="shared" si="0"/>
        <v>0.10949108780577885</v>
      </c>
      <c r="E30">
        <f t="shared" si="1"/>
        <v>0.96811376937769167</v>
      </c>
    </row>
    <row r="31" spans="1:5" x14ac:dyDescent="0.25">
      <c r="A31">
        <v>871</v>
      </c>
      <c r="B31">
        <v>191.88322448730469</v>
      </c>
      <c r="C31">
        <f t="shared" si="2"/>
        <v>0.5931969377988624</v>
      </c>
      <c r="D31">
        <f t="shared" si="0"/>
        <v>0.10929374906105967</v>
      </c>
      <c r="E31">
        <f t="shared" si="1"/>
        <v>0.96636891178404682</v>
      </c>
    </row>
    <row r="32" spans="1:5" x14ac:dyDescent="0.25">
      <c r="A32">
        <v>900</v>
      </c>
      <c r="B32">
        <v>191.50578308105469</v>
      </c>
      <c r="C32">
        <f t="shared" si="2"/>
        <v>0.59203009746154667</v>
      </c>
      <c r="D32">
        <f t="shared" si="0"/>
        <v>0.10865006232705512</v>
      </c>
      <c r="E32">
        <f t="shared" si="1"/>
        <v>0.9606774714774079</v>
      </c>
    </row>
    <row r="33" spans="1:5" x14ac:dyDescent="0.25">
      <c r="A33">
        <v>930</v>
      </c>
      <c r="B33">
        <v>191.74273681640619</v>
      </c>
      <c r="C33">
        <f t="shared" si="2"/>
        <v>0.59276262752292164</v>
      </c>
      <c r="D33">
        <f t="shared" si="0"/>
        <v>0.10905386589363726</v>
      </c>
      <c r="E33">
        <f t="shared" si="1"/>
        <v>0.96424787890294594</v>
      </c>
    </row>
    <row r="34" spans="1:5" x14ac:dyDescent="0.25">
      <c r="A34">
        <v>961</v>
      </c>
      <c r="B34">
        <v>191.41493225097659</v>
      </c>
      <c r="C34">
        <f t="shared" si="2"/>
        <v>0.59174923687906056</v>
      </c>
      <c r="D34">
        <f t="shared" si="0"/>
        <v>0.10849550407618798</v>
      </c>
      <c r="E34">
        <f t="shared" si="1"/>
        <v>0.95931087649845548</v>
      </c>
    </row>
    <row r="35" spans="1:5" x14ac:dyDescent="0.25">
      <c r="A35">
        <v>990</v>
      </c>
      <c r="B35">
        <v>191.30023193359381</v>
      </c>
      <c r="C35">
        <f t="shared" si="2"/>
        <v>0.5913946468557908</v>
      </c>
      <c r="D35">
        <f t="shared" si="0"/>
        <v>0.10830058177188631</v>
      </c>
      <c r="E35">
        <f t="shared" si="1"/>
        <v>0.9575873849290959</v>
      </c>
    </row>
    <row r="36" spans="1:5" x14ac:dyDescent="0.25">
      <c r="A36">
        <v>1020</v>
      </c>
      <c r="B36">
        <v>191.70100402832031</v>
      </c>
      <c r="C36">
        <f t="shared" si="2"/>
        <v>0.59263361279448723</v>
      </c>
      <c r="D36">
        <f t="shared" si="0"/>
        <v>0.10898267470061278</v>
      </c>
      <c r="E36">
        <f t="shared" si="1"/>
        <v>0.96361841055436503</v>
      </c>
    </row>
    <row r="37" spans="1:5" x14ac:dyDescent="0.25">
      <c r="A37">
        <v>1050</v>
      </c>
      <c r="B37">
        <v>191.6936340332031</v>
      </c>
      <c r="C37">
        <f t="shared" si="2"/>
        <v>0.59261082884061733</v>
      </c>
      <c r="D37">
        <f t="shared" si="0"/>
        <v>0.10897010558175653</v>
      </c>
      <c r="E37">
        <f t="shared" si="1"/>
        <v>0.96350727514346046</v>
      </c>
    </row>
    <row r="38" spans="1:5" x14ac:dyDescent="0.25">
      <c r="A38">
        <v>1080</v>
      </c>
      <c r="B38">
        <v>191.8102111816406</v>
      </c>
      <c r="C38">
        <f t="shared" si="2"/>
        <v>0.59297122098878574</v>
      </c>
      <c r="D38">
        <f t="shared" si="0"/>
        <v>0.10916903474238467</v>
      </c>
      <c r="E38">
        <f t="shared" si="1"/>
        <v>0.96526619510118772</v>
      </c>
    </row>
    <row r="39" spans="1:5" x14ac:dyDescent="0.25">
      <c r="A39">
        <v>1110</v>
      </c>
      <c r="B39">
        <v>190.8817138671875</v>
      </c>
      <c r="C39">
        <f t="shared" si="2"/>
        <v>0.59010082017516741</v>
      </c>
      <c r="D39">
        <f t="shared" si="0"/>
        <v>0.10759133024164544</v>
      </c>
      <c r="E39">
        <f t="shared" si="1"/>
        <v>0.95131622454391107</v>
      </c>
    </row>
    <row r="40" spans="1:5" x14ac:dyDescent="0.25">
      <c r="A40">
        <v>1140</v>
      </c>
      <c r="B40">
        <v>190.95317077636719</v>
      </c>
      <c r="C40">
        <f t="shared" si="2"/>
        <v>0.59032172546703554</v>
      </c>
      <c r="D40">
        <f t="shared" si="0"/>
        <v>0.10771220649826434</v>
      </c>
      <c r="E40">
        <f t="shared" si="1"/>
        <v>0.95238500530743009</v>
      </c>
    </row>
    <row r="41" spans="1:5" x14ac:dyDescent="0.25">
      <c r="A41">
        <v>1170</v>
      </c>
      <c r="B41">
        <v>190.79669189453119</v>
      </c>
      <c r="C41">
        <f t="shared" si="2"/>
        <v>0.58983797920008951</v>
      </c>
      <c r="D41">
        <f t="shared" si="0"/>
        <v>0.10744762522587929</v>
      </c>
      <c r="E41">
        <f t="shared" si="1"/>
        <v>0.95004559323245108</v>
      </c>
    </row>
    <row r="42" spans="1:5" x14ac:dyDescent="0.25">
      <c r="A42">
        <v>1200</v>
      </c>
      <c r="B42">
        <v>191.159912109375</v>
      </c>
      <c r="C42">
        <f t="shared" si="2"/>
        <v>0.59096085546906874</v>
      </c>
      <c r="D42">
        <f t="shared" si="0"/>
        <v>0.10806243923089462</v>
      </c>
      <c r="E42">
        <f t="shared" si="1"/>
        <v>0.95548174256469076</v>
      </c>
    </row>
    <row r="43" spans="1:5" x14ac:dyDescent="0.25">
      <c r="A43">
        <v>1230</v>
      </c>
      <c r="B43">
        <v>190.84599304199219</v>
      </c>
      <c r="C43">
        <f t="shared" si="2"/>
        <v>0.58999039111510698</v>
      </c>
      <c r="D43">
        <f t="shared" si="0"/>
        <v>0.10753093893663083</v>
      </c>
      <c r="E43">
        <f t="shared" si="1"/>
        <v>0.95078224817097534</v>
      </c>
    </row>
    <row r="44" spans="1:5" x14ac:dyDescent="0.25">
      <c r="A44">
        <v>1260</v>
      </c>
      <c r="B44">
        <v>191.050048828125</v>
      </c>
      <c r="C44">
        <f t="shared" si="2"/>
        <v>0.59062121888964303</v>
      </c>
      <c r="D44">
        <f t="shared" si="0"/>
        <v>0.10787622959820115</v>
      </c>
      <c r="E44">
        <f t="shared" si="1"/>
        <v>0.95383528792610783</v>
      </c>
    </row>
    <row r="45" spans="1:5" x14ac:dyDescent="0.25">
      <c r="A45">
        <v>1290</v>
      </c>
      <c r="B45">
        <v>190.46949768066409</v>
      </c>
      <c r="C45">
        <f t="shared" si="2"/>
        <v>0.58882647542611422</v>
      </c>
      <c r="D45">
        <f t="shared" si="0"/>
        <v>0.10689579196552167</v>
      </c>
      <c r="E45">
        <f t="shared" si="1"/>
        <v>0.94516631594642697</v>
      </c>
    </row>
    <row r="46" spans="1:5" x14ac:dyDescent="0.25">
      <c r="A46">
        <v>1320</v>
      </c>
      <c r="B46">
        <v>190.61213684082031</v>
      </c>
      <c r="C46">
        <f t="shared" si="2"/>
        <v>0.58926743691840178</v>
      </c>
      <c r="D46">
        <f t="shared" si="0"/>
        <v>0.10713612883241161</v>
      </c>
      <c r="E46">
        <f t="shared" si="1"/>
        <v>0.94729136041157991</v>
      </c>
    </row>
    <row r="47" spans="1:5" x14ac:dyDescent="0.25">
      <c r="A47">
        <v>1351</v>
      </c>
      <c r="B47">
        <v>190.282470703125</v>
      </c>
      <c r="C47">
        <f t="shared" si="2"/>
        <v>0.58824829132138901</v>
      </c>
      <c r="D47">
        <f t="shared" si="0"/>
        <v>0.10658120974903136</v>
      </c>
      <c r="E47">
        <f t="shared" si="1"/>
        <v>0.94238479845958045</v>
      </c>
    </row>
    <row r="48" spans="1:5" x14ac:dyDescent="0.25">
      <c r="A48">
        <v>1380</v>
      </c>
      <c r="B48">
        <v>190.69395446777341</v>
      </c>
      <c r="C48">
        <f t="shared" si="2"/>
        <v>0.58952037182657946</v>
      </c>
      <c r="D48">
        <f t="shared" si="0"/>
        <v>0.10727414816888155</v>
      </c>
      <c r="E48">
        <f t="shared" si="1"/>
        <v>0.94851171928054967</v>
      </c>
    </row>
    <row r="49" spans="1:5" x14ac:dyDescent="0.25">
      <c r="A49">
        <v>1410</v>
      </c>
      <c r="B49">
        <v>190.33612060546881</v>
      </c>
      <c r="C49">
        <f t="shared" si="2"/>
        <v>0.58841414718434204</v>
      </c>
      <c r="D49">
        <f t="shared" si="0"/>
        <v>0.10667138648199277</v>
      </c>
      <c r="E49">
        <f t="shared" si="1"/>
        <v>0.94318213583750754</v>
      </c>
    </row>
    <row r="50" spans="1:5" x14ac:dyDescent="0.25">
      <c r="A50">
        <v>1441</v>
      </c>
      <c r="B50">
        <v>190.4180908203125</v>
      </c>
      <c r="C50">
        <f t="shared" si="2"/>
        <v>0.58866755380999114</v>
      </c>
      <c r="D50">
        <f t="shared" si="0"/>
        <v>0.10680926324370772</v>
      </c>
      <c r="E50">
        <f t="shared" si="1"/>
        <v>0.94440123406886523</v>
      </c>
    </row>
    <row r="51" spans="1:5" x14ac:dyDescent="0.25">
      <c r="A51">
        <v>1470</v>
      </c>
      <c r="B51">
        <v>190.3488464355469</v>
      </c>
      <c r="C51">
        <f t="shared" si="2"/>
        <v>0.58845348842145884</v>
      </c>
      <c r="D51">
        <f t="shared" si="0"/>
        <v>0.10669278398705709</v>
      </c>
      <c r="E51">
        <f t="shared" si="1"/>
        <v>0.94337133132088635</v>
      </c>
    </row>
    <row r="52" spans="1:5" x14ac:dyDescent="0.25">
      <c r="A52">
        <v>1500</v>
      </c>
      <c r="B52">
        <v>190.08003234863281</v>
      </c>
      <c r="C52">
        <f t="shared" si="2"/>
        <v>0.58762246375205007</v>
      </c>
      <c r="D52">
        <f t="shared" si="0"/>
        <v>0.10624140159483914</v>
      </c>
      <c r="E52">
        <f t="shared" si="1"/>
        <v>0.93938023471276799</v>
      </c>
    </row>
    <row r="53" spans="1:5" x14ac:dyDescent="0.25">
      <c r="A53">
        <v>1530</v>
      </c>
      <c r="B53">
        <v>189.65101623535159</v>
      </c>
      <c r="C53">
        <f t="shared" si="2"/>
        <v>0.586296182909393</v>
      </c>
      <c r="D53">
        <f t="shared" si="0"/>
        <v>0.10552365429204513</v>
      </c>
      <c r="E53">
        <f t="shared" si="1"/>
        <v>0.93303395520551569</v>
      </c>
    </row>
    <row r="54" spans="1:5" x14ac:dyDescent="0.25">
      <c r="A54">
        <v>1560</v>
      </c>
      <c r="B54">
        <v>189.9263000488281</v>
      </c>
      <c r="C54">
        <f t="shared" si="2"/>
        <v>0.58714720839958978</v>
      </c>
      <c r="D54">
        <f t="shared" si="0"/>
        <v>0.10598383331437632</v>
      </c>
      <c r="E54">
        <f t="shared" si="1"/>
        <v>0.93710283110058257</v>
      </c>
    </row>
    <row r="55" spans="1:5" x14ac:dyDescent="0.25">
      <c r="A55">
        <v>1590</v>
      </c>
      <c r="B55">
        <v>190.08708190917969</v>
      </c>
      <c r="C55">
        <f t="shared" si="2"/>
        <v>0.58764425709922996</v>
      </c>
      <c r="D55">
        <f t="shared" si="0"/>
        <v>0.10625322266243313</v>
      </c>
      <c r="E55">
        <f t="shared" si="1"/>
        <v>0.93948475589833502</v>
      </c>
    </row>
    <row r="56" spans="1:5" x14ac:dyDescent="0.25">
      <c r="A56">
        <v>1620</v>
      </c>
      <c r="B56">
        <v>189.52618408203119</v>
      </c>
      <c r="C56">
        <f t="shared" si="2"/>
        <v>0.58591027084602032</v>
      </c>
      <c r="D56">
        <f t="shared" si="0"/>
        <v>0.10531541797588824</v>
      </c>
      <c r="E56">
        <f t="shared" si="1"/>
        <v>0.9311927419250926</v>
      </c>
    </row>
    <row r="57" spans="1:5" x14ac:dyDescent="0.25">
      <c r="A57">
        <v>1650</v>
      </c>
      <c r="B57">
        <v>189.89414978027341</v>
      </c>
      <c r="C57">
        <f t="shared" si="2"/>
        <v>0.58704781752836066</v>
      </c>
      <c r="D57">
        <f t="shared" si="0"/>
        <v>0.10593002035739445</v>
      </c>
      <c r="E57">
        <f t="shared" si="1"/>
        <v>0.93662702009469057</v>
      </c>
    </row>
    <row r="58" spans="1:5" x14ac:dyDescent="0.25">
      <c r="A58">
        <v>1680</v>
      </c>
      <c r="B58">
        <v>189.58154296875</v>
      </c>
      <c r="C58">
        <f t="shared" si="2"/>
        <v>0.5860814099446533</v>
      </c>
      <c r="D58">
        <f t="shared" si="0"/>
        <v>0.10540772998153562</v>
      </c>
      <c r="E58">
        <f t="shared" si="1"/>
        <v>0.93200895925873195</v>
      </c>
    </row>
    <row r="59" spans="1:5" x14ac:dyDescent="0.25">
      <c r="A59">
        <v>1710</v>
      </c>
      <c r="B59">
        <v>189.45066833496091</v>
      </c>
      <c r="C59">
        <f t="shared" si="2"/>
        <v>0.58567681786941239</v>
      </c>
      <c r="D59">
        <f t="shared" si="0"/>
        <v>0.10518958094543855</v>
      </c>
      <c r="E59">
        <f t="shared" si="1"/>
        <v>0.93008009829064409</v>
      </c>
    </row>
    <row r="60" spans="1:5" x14ac:dyDescent="0.25">
      <c r="A60">
        <v>1740</v>
      </c>
      <c r="B60">
        <v>189.47564697265619</v>
      </c>
      <c r="C60">
        <f t="shared" si="2"/>
        <v>0.58575403801948445</v>
      </c>
      <c r="D60">
        <f t="shared" si="0"/>
        <v>0.10523119344908839</v>
      </c>
      <c r="E60">
        <f t="shared" si="1"/>
        <v>0.93044803360454975</v>
      </c>
    </row>
    <row r="61" spans="1:5" x14ac:dyDescent="0.25">
      <c r="A61">
        <v>1770</v>
      </c>
      <c r="B61">
        <v>188.9538879394531</v>
      </c>
      <c r="C61">
        <f t="shared" si="2"/>
        <v>0.58414104729769545</v>
      </c>
      <c r="D61">
        <f t="shared" si="0"/>
        <v>0.10436425979351632</v>
      </c>
      <c r="E61">
        <f t="shared" si="1"/>
        <v>0.9227826571258263</v>
      </c>
    </row>
    <row r="62" spans="1:5" x14ac:dyDescent="0.25">
      <c r="A62">
        <v>1802</v>
      </c>
      <c r="B62">
        <v>190.79820251464841</v>
      </c>
      <c r="C62">
        <f t="shared" si="2"/>
        <v>0.58984264920305673</v>
      </c>
      <c r="D62">
        <f t="shared" si="0"/>
        <v>0.10745017737436316</v>
      </c>
      <c r="E62">
        <f t="shared" si="1"/>
        <v>0.95006815917949061</v>
      </c>
    </row>
    <row r="63" spans="1:5" x14ac:dyDescent="0.25">
      <c r="A63">
        <v>1832</v>
      </c>
      <c r="B63">
        <v>191.74882507324219</v>
      </c>
      <c r="C63">
        <f t="shared" si="2"/>
        <v>0.59278144905003172</v>
      </c>
      <c r="D63">
        <f t="shared" si="0"/>
        <v>0.10906425432927118</v>
      </c>
      <c r="E63">
        <f t="shared" si="1"/>
        <v>0.96433973284084207</v>
      </c>
    </row>
    <row r="64" spans="1:5" x14ac:dyDescent="0.25">
      <c r="A64">
        <v>1862</v>
      </c>
      <c r="B64">
        <v>192.47491455078119</v>
      </c>
      <c r="C64">
        <f t="shared" si="2"/>
        <v>0.59502611663780514</v>
      </c>
      <c r="D64">
        <f t="shared" si="0"/>
        <v>0.11030792276638239</v>
      </c>
      <c r="E64">
        <f t="shared" si="1"/>
        <v>0.97533617613715429</v>
      </c>
    </row>
    <row r="65" spans="1:5" x14ac:dyDescent="0.25">
      <c r="A65">
        <v>1893</v>
      </c>
      <c r="B65">
        <v>192.93595886230469</v>
      </c>
      <c r="C65">
        <f t="shared" si="2"/>
        <v>0.59645141097771459</v>
      </c>
      <c r="D65">
        <f t="shared" si="0"/>
        <v>0.11110250045200283</v>
      </c>
      <c r="E65">
        <f t="shared" si="1"/>
        <v>0.98236178537809937</v>
      </c>
    </row>
    <row r="66" spans="1:5" x14ac:dyDescent="0.25">
      <c r="A66">
        <v>1922</v>
      </c>
      <c r="B66">
        <v>193.08338928222659</v>
      </c>
      <c r="C66">
        <f t="shared" si="2"/>
        <v>0.59690718439860502</v>
      </c>
      <c r="D66">
        <f t="shared" si="0"/>
        <v>0.11135738929911886</v>
      </c>
      <c r="E66">
        <f t="shared" si="1"/>
        <v>0.98461549759796108</v>
      </c>
    </row>
    <row r="67" spans="1:5" x14ac:dyDescent="0.25">
      <c r="A67">
        <v>1952</v>
      </c>
      <c r="B67">
        <v>193.49174499511719</v>
      </c>
      <c r="C67">
        <f t="shared" si="2"/>
        <v>0.59816959469563125</v>
      </c>
      <c r="D67">
        <f t="shared" ref="D67:D130" si="3">4/3*PI()*(C67/2)^3</f>
        <v>0.11206542016604916</v>
      </c>
      <c r="E67">
        <f t="shared" ref="E67:E130" si="4">D67/$D$2</f>
        <v>0.9908758649498276</v>
      </c>
    </row>
    <row r="68" spans="1:5" x14ac:dyDescent="0.25">
      <c r="A68">
        <v>1983</v>
      </c>
      <c r="B68">
        <v>193.80802917480469</v>
      </c>
      <c r="C68">
        <f t="shared" ref="C68:C131" si="5">B68/$B$2*C$2</f>
        <v>0.59914737067040003</v>
      </c>
      <c r="D68">
        <f t="shared" si="3"/>
        <v>0.11261586983729248</v>
      </c>
      <c r="E68">
        <f t="shared" si="4"/>
        <v>0.99574290862214332</v>
      </c>
    </row>
    <row r="69" spans="1:5" x14ac:dyDescent="0.25">
      <c r="A69">
        <v>2012</v>
      </c>
      <c r="B69">
        <v>193.86354064941409</v>
      </c>
      <c r="C69">
        <f t="shared" si="5"/>
        <v>0.59931898148650442</v>
      </c>
      <c r="D69">
        <f t="shared" si="3"/>
        <v>0.11271266557545374</v>
      </c>
      <c r="E69">
        <f t="shared" si="4"/>
        <v>0.9965987708553985</v>
      </c>
    </row>
    <row r="70" spans="1:5" x14ac:dyDescent="0.25">
      <c r="A70">
        <v>2042</v>
      </c>
      <c r="B70">
        <v>194.09196472167969</v>
      </c>
      <c r="C70">
        <f t="shared" si="5"/>
        <v>0.60002514254122685</v>
      </c>
      <c r="D70">
        <f t="shared" si="3"/>
        <v>0.11311155389713169</v>
      </c>
      <c r="E70">
        <f t="shared" si="4"/>
        <v>1.0001257179741028</v>
      </c>
    </row>
    <row r="71" spans="1:5" x14ac:dyDescent="0.25">
      <c r="A71">
        <v>2073</v>
      </c>
      <c r="B71">
        <v>194.0263977050781</v>
      </c>
      <c r="C71">
        <f t="shared" si="5"/>
        <v>0.59982244554375563</v>
      </c>
      <c r="D71">
        <f t="shared" si="3"/>
        <v>0.1129969605589026</v>
      </c>
      <c r="E71">
        <f t="shared" si="4"/>
        <v>0.99911249040607153</v>
      </c>
    </row>
    <row r="72" spans="1:5" x14ac:dyDescent="0.25">
      <c r="A72">
        <v>2102</v>
      </c>
      <c r="B72">
        <v>194.11920166015619</v>
      </c>
      <c r="C72">
        <f t="shared" si="5"/>
        <v>0.60010934410987593</v>
      </c>
      <c r="D72">
        <f t="shared" si="3"/>
        <v>0.11315917943572215</v>
      </c>
      <c r="E72">
        <f t="shared" si="4"/>
        <v>1.0005468201898853</v>
      </c>
    </row>
    <row r="73" spans="1:5" x14ac:dyDescent="0.25">
      <c r="A73">
        <v>2132</v>
      </c>
      <c r="B73">
        <v>194.14088439941409</v>
      </c>
      <c r="C73">
        <f t="shared" si="5"/>
        <v>0.60017637516256561</v>
      </c>
      <c r="D73">
        <f t="shared" si="3"/>
        <v>0.11319710265558977</v>
      </c>
      <c r="E73">
        <f t="shared" si="4"/>
        <v>1.0008821350732127</v>
      </c>
    </row>
    <row r="74" spans="1:5" x14ac:dyDescent="0.25">
      <c r="A74">
        <v>2163</v>
      </c>
      <c r="B74">
        <v>194.38478088378909</v>
      </c>
      <c r="C74">
        <f t="shared" si="5"/>
        <v>0.60093036836889058</v>
      </c>
      <c r="D74">
        <f t="shared" si="3"/>
        <v>0.11362426266373213</v>
      </c>
      <c r="E74">
        <f t="shared" si="4"/>
        <v>1.0046590587836033</v>
      </c>
    </row>
    <row r="75" spans="1:5" x14ac:dyDescent="0.25">
      <c r="A75">
        <v>2192</v>
      </c>
      <c r="B75">
        <v>194.2932434082031</v>
      </c>
      <c r="C75">
        <f t="shared" si="5"/>
        <v>0.60064738505778281</v>
      </c>
      <c r="D75">
        <f t="shared" si="3"/>
        <v>0.11346381829621173</v>
      </c>
      <c r="E75">
        <f t="shared" si="4"/>
        <v>1.0032404191068185</v>
      </c>
    </row>
    <row r="76" spans="1:5" x14ac:dyDescent="0.25">
      <c r="A76">
        <v>2222</v>
      </c>
      <c r="B76">
        <v>194.53007507324219</v>
      </c>
      <c r="C76">
        <f t="shared" si="5"/>
        <v>0.60137953774518105</v>
      </c>
      <c r="D76">
        <f t="shared" si="3"/>
        <v>0.11387924077259651</v>
      </c>
      <c r="E76">
        <f t="shared" si="4"/>
        <v>1.0069135602506025</v>
      </c>
    </row>
    <row r="77" spans="1:5" x14ac:dyDescent="0.25">
      <c r="A77">
        <v>2253</v>
      </c>
      <c r="B77">
        <v>194.43205261230469</v>
      </c>
      <c r="C77">
        <f t="shared" si="5"/>
        <v>0.60107650644153787</v>
      </c>
      <c r="D77">
        <f t="shared" si="3"/>
        <v>0.11370717843911149</v>
      </c>
      <c r="E77">
        <f t="shared" si="4"/>
        <v>1.0053921952009321</v>
      </c>
    </row>
    <row r="78" spans="1:5" x14ac:dyDescent="0.25">
      <c r="A78">
        <v>2282</v>
      </c>
      <c r="B78">
        <v>194.4392395019531</v>
      </c>
      <c r="C78">
        <f t="shared" si="5"/>
        <v>0.60109872433444189</v>
      </c>
      <c r="D78">
        <f t="shared" si="3"/>
        <v>0.11371978795189</v>
      </c>
      <c r="E78">
        <f t="shared" si="4"/>
        <v>1.0055036877725256</v>
      </c>
    </row>
    <row r="79" spans="1:5" x14ac:dyDescent="0.25">
      <c r="A79">
        <v>2312</v>
      </c>
      <c r="B79">
        <v>194.6153259277344</v>
      </c>
      <c r="C79">
        <f t="shared" si="5"/>
        <v>0.6016430862964659</v>
      </c>
      <c r="D79">
        <f t="shared" si="3"/>
        <v>0.1140290257007452</v>
      </c>
      <c r="E79">
        <f t="shared" si="4"/>
        <v>1.0082379497903542</v>
      </c>
    </row>
    <row r="80" spans="1:5" x14ac:dyDescent="0.25">
      <c r="A80">
        <v>2343</v>
      </c>
      <c r="B80">
        <v>194.6119079589844</v>
      </c>
      <c r="C80">
        <f t="shared" si="5"/>
        <v>0.60163251982510602</v>
      </c>
      <c r="D80">
        <f t="shared" si="3"/>
        <v>0.1140230178367766</v>
      </c>
      <c r="E80">
        <f t="shared" si="4"/>
        <v>1.0081848286099082</v>
      </c>
    </row>
    <row r="81" spans="1:5" x14ac:dyDescent="0.25">
      <c r="A81">
        <v>2372</v>
      </c>
      <c r="B81">
        <v>194.58038330078119</v>
      </c>
      <c r="C81">
        <f t="shared" si="5"/>
        <v>0.60153506299550941</v>
      </c>
      <c r="D81">
        <f t="shared" si="3"/>
        <v>0.11396761596854919</v>
      </c>
      <c r="E81">
        <f t="shared" si="4"/>
        <v>1.0076949685440795</v>
      </c>
    </row>
    <row r="82" spans="1:5" x14ac:dyDescent="0.25">
      <c r="A82">
        <v>2402</v>
      </c>
      <c r="B82">
        <v>194.50614929199219</v>
      </c>
      <c r="C82">
        <f t="shared" si="5"/>
        <v>0.60130557244566152</v>
      </c>
      <c r="D82">
        <f t="shared" si="3"/>
        <v>0.11383722699085666</v>
      </c>
      <c r="E82">
        <f t="shared" si="4"/>
        <v>1.0065420768593869</v>
      </c>
    </row>
    <row r="83" spans="1:5" x14ac:dyDescent="0.25">
      <c r="A83">
        <v>2433</v>
      </c>
      <c r="B83">
        <v>194.5790710449219</v>
      </c>
      <c r="C83">
        <f t="shared" si="5"/>
        <v>0.60153100622525535</v>
      </c>
      <c r="D83">
        <f t="shared" si="3"/>
        <v>0.11396531018118218</v>
      </c>
      <c r="E83">
        <f t="shared" si="4"/>
        <v>1.0076745809075696</v>
      </c>
    </row>
    <row r="84" spans="1:5" x14ac:dyDescent="0.25">
      <c r="A84">
        <v>2462</v>
      </c>
      <c r="B84">
        <v>194.47407531738281</v>
      </c>
      <c r="C84">
        <f t="shared" si="5"/>
        <v>0.60120641743316816</v>
      </c>
      <c r="D84">
        <f t="shared" si="3"/>
        <v>0.11378092115747424</v>
      </c>
      <c r="E84">
        <f t="shared" si="4"/>
        <v>1.0060442239867358</v>
      </c>
    </row>
    <row r="85" spans="1:5" x14ac:dyDescent="0.25">
      <c r="A85">
        <v>2492</v>
      </c>
      <c r="B85">
        <v>194.5667724609375</v>
      </c>
      <c r="C85">
        <f t="shared" si="5"/>
        <v>0.60149298579705857</v>
      </c>
      <c r="D85">
        <f t="shared" si="3"/>
        <v>0.11394370163907405</v>
      </c>
      <c r="E85">
        <f t="shared" si="4"/>
        <v>1.0074835194470408</v>
      </c>
    </row>
    <row r="86" spans="1:5" x14ac:dyDescent="0.25">
      <c r="A86">
        <v>2522</v>
      </c>
      <c r="B86">
        <v>194.61578369140619</v>
      </c>
      <c r="C86">
        <f t="shared" si="5"/>
        <v>0.60164450144887993</v>
      </c>
      <c r="D86">
        <f t="shared" si="3"/>
        <v>0.11402983034140789</v>
      </c>
      <c r="E86">
        <f t="shared" si="4"/>
        <v>1.0082450643758476</v>
      </c>
    </row>
    <row r="87" spans="1:5" x14ac:dyDescent="0.25">
      <c r="A87">
        <v>2553</v>
      </c>
      <c r="B87">
        <v>194.4905090332031</v>
      </c>
      <c r="C87">
        <f t="shared" si="5"/>
        <v>0.60125722140484039</v>
      </c>
      <c r="D87">
        <f t="shared" si="3"/>
        <v>0.11380976821074147</v>
      </c>
      <c r="E87">
        <f t="shared" si="4"/>
        <v>1.0062992879379089</v>
      </c>
    </row>
    <row r="88" spans="1:5" x14ac:dyDescent="0.25">
      <c r="A88">
        <v>2582</v>
      </c>
      <c r="B88">
        <v>194.53498840332031</v>
      </c>
      <c r="C88">
        <f t="shared" si="5"/>
        <v>0.60139472704776087</v>
      </c>
      <c r="D88">
        <f t="shared" si="3"/>
        <v>0.11388786988196788</v>
      </c>
      <c r="E88">
        <f t="shared" si="4"/>
        <v>1.0069898583289878</v>
      </c>
    </row>
    <row r="89" spans="1:5" x14ac:dyDescent="0.25">
      <c r="A89">
        <v>2612</v>
      </c>
      <c r="B89">
        <v>194.58290100097659</v>
      </c>
      <c r="C89">
        <f t="shared" si="5"/>
        <v>0.60154284633378818</v>
      </c>
      <c r="D89">
        <f t="shared" si="3"/>
        <v>0.11397203994999347</v>
      </c>
      <c r="E89">
        <f t="shared" si="4"/>
        <v>1.0077340851282464</v>
      </c>
    </row>
    <row r="90" spans="1:5" x14ac:dyDescent="0.25">
      <c r="A90">
        <v>2643</v>
      </c>
      <c r="B90">
        <v>194.4908142089844</v>
      </c>
      <c r="C90">
        <f t="shared" si="5"/>
        <v>0.60125816483978356</v>
      </c>
      <c r="D90">
        <f t="shared" si="3"/>
        <v>0.11381030394957434</v>
      </c>
      <c r="E90">
        <f t="shared" si="4"/>
        <v>1.0063040249092121</v>
      </c>
    </row>
    <row r="91" spans="1:5" x14ac:dyDescent="0.25">
      <c r="A91">
        <v>2672</v>
      </c>
      <c r="B91">
        <v>194.48497009277341</v>
      </c>
      <c r="C91">
        <f t="shared" si="5"/>
        <v>0.60124009806062773</v>
      </c>
      <c r="D91">
        <f t="shared" si="3"/>
        <v>0.11380004484310505</v>
      </c>
      <c r="E91">
        <f t="shared" si="4"/>
        <v>1.0062133144921959</v>
      </c>
    </row>
    <row r="92" spans="1:5" x14ac:dyDescent="0.25">
      <c r="A92">
        <v>2702</v>
      </c>
      <c r="B92">
        <v>194.5830993652344</v>
      </c>
      <c r="C92">
        <f t="shared" si="5"/>
        <v>0.60154345956650113</v>
      </c>
      <c r="D92">
        <f t="shared" si="3"/>
        <v>0.11397238851097263</v>
      </c>
      <c r="E92">
        <f t="shared" si="4"/>
        <v>1.0077371670839577</v>
      </c>
    </row>
    <row r="93" spans="1:5" x14ac:dyDescent="0.25">
      <c r="A93">
        <v>2733</v>
      </c>
      <c r="B93">
        <v>194.62290954589841</v>
      </c>
      <c r="C93">
        <f t="shared" si="5"/>
        <v>0.60166653065479558</v>
      </c>
      <c r="D93">
        <f t="shared" si="3"/>
        <v>0.11404235640248492</v>
      </c>
      <c r="E93">
        <f t="shared" si="4"/>
        <v>1.0083558190723965</v>
      </c>
    </row>
    <row r="94" spans="1:5" x14ac:dyDescent="0.25">
      <c r="A94">
        <v>2762</v>
      </c>
      <c r="B94">
        <v>194.50724792480469</v>
      </c>
      <c r="C94">
        <f t="shared" si="5"/>
        <v>0.6013089688114559</v>
      </c>
      <c r="D94">
        <f t="shared" si="3"/>
        <v>0.11383915596872794</v>
      </c>
      <c r="E94">
        <f t="shared" si="4"/>
        <v>1.0065591327684609</v>
      </c>
    </row>
    <row r="95" spans="1:5" x14ac:dyDescent="0.25">
      <c r="A95">
        <v>2792</v>
      </c>
      <c r="B95">
        <v>194.69879150390619</v>
      </c>
      <c r="C95">
        <f t="shared" si="5"/>
        <v>0.60190111575333483</v>
      </c>
      <c r="D95">
        <f t="shared" si="3"/>
        <v>0.11417580110009488</v>
      </c>
      <c r="E95">
        <f t="shared" si="4"/>
        <v>1.0095357292531759</v>
      </c>
    </row>
    <row r="96" spans="1:5" x14ac:dyDescent="0.25">
      <c r="A96">
        <v>2823</v>
      </c>
      <c r="B96">
        <v>194.52809143066409</v>
      </c>
      <c r="C96">
        <f t="shared" si="5"/>
        <v>0.60137340541805251</v>
      </c>
      <c r="D96">
        <f t="shared" si="3"/>
        <v>0.11387575709419041</v>
      </c>
      <c r="E96">
        <f t="shared" si="4"/>
        <v>1.0068827577706874</v>
      </c>
    </row>
    <row r="97" spans="1:5" x14ac:dyDescent="0.25">
      <c r="A97">
        <v>2852</v>
      </c>
      <c r="B97">
        <v>194.56103515625</v>
      </c>
      <c r="C97">
        <f t="shared" si="5"/>
        <v>0.60147524922013296</v>
      </c>
      <c r="D97">
        <f t="shared" si="3"/>
        <v>0.11393362216175322</v>
      </c>
      <c r="E97">
        <f t="shared" si="4"/>
        <v>1.0073943973004078</v>
      </c>
    </row>
    <row r="98" spans="1:5" x14ac:dyDescent="0.25">
      <c r="A98">
        <v>2882</v>
      </c>
      <c r="B98">
        <v>194.54127502441409</v>
      </c>
      <c r="C98">
        <f t="shared" si="5"/>
        <v>0.60141416180758367</v>
      </c>
      <c r="D98">
        <f t="shared" si="3"/>
        <v>0.11389891148988592</v>
      </c>
      <c r="E98">
        <f t="shared" si="4"/>
        <v>1.0070874875778677</v>
      </c>
    </row>
    <row r="99" spans="1:5" x14ac:dyDescent="0.25">
      <c r="A99">
        <v>2913</v>
      </c>
      <c r="B99">
        <v>194.43663024902341</v>
      </c>
      <c r="C99">
        <f t="shared" si="5"/>
        <v>0.60109065796568051</v>
      </c>
      <c r="D99">
        <f t="shared" si="3"/>
        <v>0.1137152098681327</v>
      </c>
      <c r="E99">
        <f t="shared" si="4"/>
        <v>1.0054632086247555</v>
      </c>
    </row>
    <row r="100" spans="1:5" x14ac:dyDescent="0.25">
      <c r="A100">
        <v>2942</v>
      </c>
      <c r="B100">
        <v>194.57493591308591</v>
      </c>
      <c r="C100">
        <f t="shared" si="5"/>
        <v>0.60151822268177957</v>
      </c>
      <c r="D100">
        <f t="shared" si="3"/>
        <v>0.11395804447323987</v>
      </c>
      <c r="E100">
        <f t="shared" si="4"/>
        <v>1.0076103379445651</v>
      </c>
    </row>
    <row r="101" spans="1:5" x14ac:dyDescent="0.25">
      <c r="A101">
        <v>2972</v>
      </c>
      <c r="B101">
        <v>194.51628112792969</v>
      </c>
      <c r="C101">
        <f t="shared" si="5"/>
        <v>0.60133689448576422</v>
      </c>
      <c r="D101">
        <f t="shared" si="3"/>
        <v>0.11385501727963153</v>
      </c>
      <c r="E101">
        <f t="shared" si="4"/>
        <v>1.0066993775481399</v>
      </c>
    </row>
    <row r="102" spans="1:5" x14ac:dyDescent="0.25">
      <c r="A102">
        <v>3003</v>
      </c>
      <c r="B102">
        <v>194.50508117675781</v>
      </c>
      <c r="C102">
        <f t="shared" si="5"/>
        <v>0.6013022704233616</v>
      </c>
      <c r="D102">
        <f t="shared" si="3"/>
        <v>0.11383535161659543</v>
      </c>
      <c r="E102">
        <f t="shared" si="4"/>
        <v>1.0065254949102858</v>
      </c>
    </row>
    <row r="103" spans="1:5" x14ac:dyDescent="0.25">
      <c r="A103">
        <v>3032</v>
      </c>
      <c r="B103">
        <v>194.48175048828119</v>
      </c>
      <c r="C103">
        <f t="shared" si="5"/>
        <v>0.60123014482198056</v>
      </c>
      <c r="D103">
        <f t="shared" si="3"/>
        <v>0.11379439322277637</v>
      </c>
      <c r="E103">
        <f t="shared" si="4"/>
        <v>1.0061633431970964</v>
      </c>
    </row>
    <row r="104" spans="1:5" x14ac:dyDescent="0.25">
      <c r="A104">
        <v>3062</v>
      </c>
      <c r="B104">
        <v>194.47966003417969</v>
      </c>
      <c r="C104">
        <f t="shared" si="5"/>
        <v>0.60122368229262224</v>
      </c>
      <c r="D104">
        <f t="shared" si="3"/>
        <v>0.11379072378749268</v>
      </c>
      <c r="E104">
        <f t="shared" si="4"/>
        <v>1.0061308982657766</v>
      </c>
    </row>
    <row r="105" spans="1:5" x14ac:dyDescent="0.25">
      <c r="A105">
        <v>3093</v>
      </c>
      <c r="B105">
        <v>194.43450927734381</v>
      </c>
      <c r="C105">
        <f t="shared" si="5"/>
        <v>0.60108410109282795</v>
      </c>
      <c r="D105">
        <f t="shared" si="3"/>
        <v>0.1137114885923355</v>
      </c>
      <c r="E105">
        <f t="shared" si="4"/>
        <v>1.0054303053226592</v>
      </c>
    </row>
    <row r="106" spans="1:5" x14ac:dyDescent="0.25">
      <c r="A106">
        <v>3122</v>
      </c>
      <c r="B106">
        <v>194.53228759765619</v>
      </c>
      <c r="C106">
        <f t="shared" si="5"/>
        <v>0.60138637764851643</v>
      </c>
      <c r="D106">
        <f t="shared" si="3"/>
        <v>0.11388312649771265</v>
      </c>
      <c r="E106">
        <f t="shared" si="4"/>
        <v>1.0069479176039209</v>
      </c>
    </row>
    <row r="107" spans="1:5" x14ac:dyDescent="0.25">
      <c r="A107">
        <v>3152</v>
      </c>
      <c r="B107">
        <v>194.49720764160159</v>
      </c>
      <c r="C107">
        <f t="shared" si="5"/>
        <v>0.60127792980183614</v>
      </c>
      <c r="D107">
        <f t="shared" si="3"/>
        <v>0.1138215280646887</v>
      </c>
      <c r="E107">
        <f t="shared" si="4"/>
        <v>1.0064032678760055</v>
      </c>
    </row>
    <row r="108" spans="1:5" x14ac:dyDescent="0.25">
      <c r="A108">
        <v>3183</v>
      </c>
      <c r="B108">
        <v>194.48426818847659</v>
      </c>
      <c r="C108">
        <f t="shared" si="5"/>
        <v>0.60123792816025945</v>
      </c>
      <c r="D108">
        <f t="shared" si="3"/>
        <v>0.11379881272035333</v>
      </c>
      <c r="E108">
        <f t="shared" si="4"/>
        <v>1.0062024201351718</v>
      </c>
    </row>
    <row r="109" spans="1:5" x14ac:dyDescent="0.25">
      <c r="A109">
        <v>3212</v>
      </c>
      <c r="B109">
        <v>194.51091003417969</v>
      </c>
      <c r="C109">
        <f t="shared" si="5"/>
        <v>0.60132029003077003</v>
      </c>
      <c r="D109">
        <f t="shared" si="3"/>
        <v>0.11384558605234517</v>
      </c>
      <c r="E109">
        <f t="shared" si="4"/>
        <v>1.0066159871902485</v>
      </c>
    </row>
    <row r="110" spans="1:5" x14ac:dyDescent="0.25">
      <c r="A110">
        <v>3242</v>
      </c>
      <c r="B110">
        <v>194.49169921875</v>
      </c>
      <c r="C110">
        <f t="shared" si="5"/>
        <v>0.60126090080111771</v>
      </c>
      <c r="D110">
        <f t="shared" si="3"/>
        <v>0.11381185760169658</v>
      </c>
      <c r="E110">
        <f t="shared" si="4"/>
        <v>1.006317762210051</v>
      </c>
    </row>
    <row r="111" spans="1:5" x14ac:dyDescent="0.25">
      <c r="A111">
        <v>3272</v>
      </c>
      <c r="B111">
        <v>194.45182800292969</v>
      </c>
      <c r="C111">
        <f t="shared" si="5"/>
        <v>0.60113764102583434</v>
      </c>
      <c r="D111">
        <f t="shared" si="3"/>
        <v>0.11374187692452281</v>
      </c>
      <c r="E111">
        <f t="shared" si="4"/>
        <v>1.0056989971715442</v>
      </c>
    </row>
    <row r="112" spans="1:5" x14ac:dyDescent="0.25">
      <c r="A112">
        <v>3302</v>
      </c>
      <c r="B112">
        <v>194.51985168457031</v>
      </c>
      <c r="C112">
        <f t="shared" si="5"/>
        <v>0.60134793267459552</v>
      </c>
      <c r="D112">
        <f t="shared" si="3"/>
        <v>0.11386128719052933</v>
      </c>
      <c r="E112">
        <f t="shared" si="4"/>
        <v>1.0067548157321473</v>
      </c>
    </row>
    <row r="113" spans="1:5" x14ac:dyDescent="0.25">
      <c r="A113">
        <v>3332</v>
      </c>
      <c r="B113">
        <v>194.5682067871094</v>
      </c>
      <c r="C113">
        <f t="shared" si="5"/>
        <v>0.60149741994129002</v>
      </c>
      <c r="D113">
        <f t="shared" si="3"/>
        <v>0.11394622160128745</v>
      </c>
      <c r="E113">
        <f t="shared" si="4"/>
        <v>1.0075058008049669</v>
      </c>
    </row>
    <row r="114" spans="1:5" x14ac:dyDescent="0.25">
      <c r="A114">
        <v>3363</v>
      </c>
      <c r="B114">
        <v>194.5187072753906</v>
      </c>
      <c r="C114">
        <f t="shared" si="5"/>
        <v>0.60134439479355972</v>
      </c>
      <c r="D114">
        <f t="shared" si="3"/>
        <v>0.11385927757863824</v>
      </c>
      <c r="E114">
        <f t="shared" si="4"/>
        <v>1.0067370468618049</v>
      </c>
    </row>
    <row r="115" spans="1:5" x14ac:dyDescent="0.25">
      <c r="A115">
        <v>3392</v>
      </c>
      <c r="B115">
        <v>194.54411315917969</v>
      </c>
      <c r="C115">
        <f t="shared" si="5"/>
        <v>0.6014229357525519</v>
      </c>
      <c r="D115">
        <f t="shared" si="3"/>
        <v>0.11390389652727359</v>
      </c>
      <c r="E115">
        <f t="shared" si="4"/>
        <v>1.0071315649857426</v>
      </c>
    </row>
    <row r="116" spans="1:5" x14ac:dyDescent="0.25">
      <c r="A116">
        <v>3422</v>
      </c>
      <c r="B116">
        <v>194.47984313964841</v>
      </c>
      <c r="C116">
        <f t="shared" si="5"/>
        <v>0.60122424835358779</v>
      </c>
      <c r="D116">
        <f t="shared" si="3"/>
        <v>0.11379104519473021</v>
      </c>
      <c r="E116">
        <f t="shared" si="4"/>
        <v>1.0061337401296988</v>
      </c>
    </row>
    <row r="117" spans="1:5" x14ac:dyDescent="0.25">
      <c r="A117">
        <v>3452</v>
      </c>
      <c r="B117">
        <v>194.44508361816409</v>
      </c>
      <c r="C117">
        <f t="shared" si="5"/>
        <v>0.6011167911135975</v>
      </c>
      <c r="D117">
        <f t="shared" si="3"/>
        <v>0.11373004223441008</v>
      </c>
      <c r="E117">
        <f t="shared" si="4"/>
        <v>1.0055943555364661</v>
      </c>
    </row>
    <row r="118" spans="1:5" x14ac:dyDescent="0.25">
      <c r="A118">
        <v>3483</v>
      </c>
      <c r="B118">
        <v>194.42576599121091</v>
      </c>
      <c r="C118">
        <f t="shared" si="5"/>
        <v>0.60105707168171507</v>
      </c>
      <c r="D118">
        <f t="shared" si="3"/>
        <v>0.11369614922621844</v>
      </c>
      <c r="E118">
        <f t="shared" si="4"/>
        <v>1.0052946755481356</v>
      </c>
    </row>
    <row r="119" spans="1:5" x14ac:dyDescent="0.25">
      <c r="A119">
        <v>3512</v>
      </c>
      <c r="B119">
        <v>194.5572814941406</v>
      </c>
      <c r="C119">
        <f t="shared" si="5"/>
        <v>0.60146364497033589</v>
      </c>
      <c r="D119">
        <f t="shared" si="3"/>
        <v>0.11392702793178512</v>
      </c>
      <c r="E119">
        <f t="shared" si="4"/>
        <v>1.0073360915062242</v>
      </c>
    </row>
    <row r="120" spans="1:5" x14ac:dyDescent="0.25">
      <c r="A120">
        <v>3542</v>
      </c>
      <c r="B120">
        <v>194.43736267089841</v>
      </c>
      <c r="C120">
        <f t="shared" si="5"/>
        <v>0.60109292220954336</v>
      </c>
      <c r="D120">
        <f t="shared" si="3"/>
        <v>0.11371649493187078</v>
      </c>
      <c r="E120">
        <f t="shared" si="4"/>
        <v>1.0054745710828723</v>
      </c>
    </row>
    <row r="121" spans="1:5" x14ac:dyDescent="0.25">
      <c r="A121">
        <v>3572</v>
      </c>
      <c r="B121">
        <v>194.44535827636719</v>
      </c>
      <c r="C121">
        <f t="shared" si="5"/>
        <v>0.60111764020504599</v>
      </c>
      <c r="D121">
        <f t="shared" si="3"/>
        <v>0.11373052417408036</v>
      </c>
      <c r="E121">
        <f t="shared" si="4"/>
        <v>1.0055986168187327</v>
      </c>
    </row>
    <row r="122" spans="1:5" x14ac:dyDescent="0.25">
      <c r="A122">
        <v>3605</v>
      </c>
      <c r="B122">
        <v>193.75587463378909</v>
      </c>
      <c r="C122">
        <f t="shared" si="5"/>
        <v>0.59898613763866715</v>
      </c>
      <c r="D122">
        <f t="shared" si="3"/>
        <v>0.11252497811409785</v>
      </c>
      <c r="E122">
        <f t="shared" si="4"/>
        <v>0.9949392493425564</v>
      </c>
    </row>
    <row r="123" spans="1:5" x14ac:dyDescent="0.25">
      <c r="A123">
        <v>3635</v>
      </c>
      <c r="B123">
        <v>193.66697692871091</v>
      </c>
      <c r="C123">
        <f t="shared" si="5"/>
        <v>0.59871131503981512</v>
      </c>
      <c r="D123">
        <f t="shared" si="3"/>
        <v>0.11237016541328432</v>
      </c>
      <c r="E123">
        <f t="shared" si="4"/>
        <v>0.99357040453211853</v>
      </c>
    </row>
    <row r="124" spans="1:5" x14ac:dyDescent="0.25">
      <c r="A124">
        <v>3666</v>
      </c>
      <c r="B124">
        <v>193.48152160644531</v>
      </c>
      <c r="C124">
        <f t="shared" si="5"/>
        <v>0.59813798962504583</v>
      </c>
      <c r="D124">
        <f t="shared" si="3"/>
        <v>0.11204765773673947</v>
      </c>
      <c r="E124">
        <f t="shared" si="4"/>
        <v>0.99071881059282996</v>
      </c>
    </row>
    <row r="125" spans="1:5" x14ac:dyDescent="0.25">
      <c r="A125">
        <v>3695</v>
      </c>
      <c r="B125">
        <v>193.25022888183591</v>
      </c>
      <c r="C125">
        <f t="shared" si="5"/>
        <v>0.59742296028186048</v>
      </c>
      <c r="D125">
        <f t="shared" si="3"/>
        <v>0.1116463040608079</v>
      </c>
      <c r="E125">
        <f t="shared" si="4"/>
        <v>0.98717006495657378</v>
      </c>
    </row>
    <row r="126" spans="1:5" x14ac:dyDescent="0.25">
      <c r="A126">
        <v>3725</v>
      </c>
      <c r="B126">
        <v>193.3586120605469</v>
      </c>
      <c r="C126">
        <f t="shared" si="5"/>
        <v>0.59775802120181343</v>
      </c>
      <c r="D126">
        <f t="shared" si="3"/>
        <v>0.11183425782209493</v>
      </c>
      <c r="E126">
        <f t="shared" si="4"/>
        <v>0.98883194107777062</v>
      </c>
    </row>
    <row r="127" spans="1:5" x14ac:dyDescent="0.25">
      <c r="A127">
        <v>3756</v>
      </c>
      <c r="B127">
        <v>193.22676086425781</v>
      </c>
      <c r="C127">
        <f t="shared" si="5"/>
        <v>0.59735041013475543</v>
      </c>
      <c r="D127">
        <f t="shared" si="3"/>
        <v>0.11160563452156116</v>
      </c>
      <c r="E127">
        <f t="shared" si="4"/>
        <v>0.98681046727855215</v>
      </c>
    </row>
    <row r="128" spans="1:5" x14ac:dyDescent="0.25">
      <c r="A128">
        <v>3785</v>
      </c>
      <c r="B128">
        <v>192.8435363769531</v>
      </c>
      <c r="C128">
        <f t="shared" si="5"/>
        <v>0.59616569170527267</v>
      </c>
      <c r="D128">
        <f t="shared" si="3"/>
        <v>0.11094291198767904</v>
      </c>
      <c r="E128">
        <f t="shared" si="4"/>
        <v>0.98095071354712293</v>
      </c>
    </row>
    <row r="129" spans="1:5" x14ac:dyDescent="0.25">
      <c r="A129">
        <v>3815</v>
      </c>
      <c r="B129">
        <v>192.8315124511719</v>
      </c>
      <c r="C129">
        <f t="shared" si="5"/>
        <v>0.59612852036852448</v>
      </c>
      <c r="D129">
        <f t="shared" si="3"/>
        <v>0.11092216118328208</v>
      </c>
      <c r="E129">
        <f t="shared" si="4"/>
        <v>0.98076723615307237</v>
      </c>
    </row>
    <row r="130" spans="1:5" x14ac:dyDescent="0.25">
      <c r="A130">
        <v>3846</v>
      </c>
      <c r="B130">
        <v>192.6886901855469</v>
      </c>
      <c r="C130">
        <f t="shared" si="5"/>
        <v>0.59568699281527115</v>
      </c>
      <c r="D130">
        <f t="shared" si="3"/>
        <v>0.11067587741813982</v>
      </c>
      <c r="E130">
        <f t="shared" si="4"/>
        <v>0.9785896095627572</v>
      </c>
    </row>
    <row r="131" spans="1:5" x14ac:dyDescent="0.25">
      <c r="A131">
        <v>3875</v>
      </c>
      <c r="B131">
        <v>192.5631408691406</v>
      </c>
      <c r="C131">
        <f t="shared" si="5"/>
        <v>0.59529886367978291</v>
      </c>
      <c r="D131">
        <f t="shared" ref="D131:D194" si="6">4/3*PI()*(C131/2)^3</f>
        <v>0.11045968057204109</v>
      </c>
      <c r="E131">
        <f t="shared" ref="E131:E194" si="7">D131/$D$2</f>
        <v>0.97667800974400765</v>
      </c>
    </row>
    <row r="132" spans="1:5" x14ac:dyDescent="0.25">
      <c r="A132">
        <v>3905</v>
      </c>
      <c r="B132">
        <v>192.43647766113281</v>
      </c>
      <c r="C132">
        <f t="shared" ref="C132:C195" si="8">B132/$B$2*C$2</f>
        <v>0.59490729100675344</v>
      </c>
      <c r="D132">
        <f t="shared" si="6"/>
        <v>0.11024185108911512</v>
      </c>
      <c r="E132">
        <f t="shared" si="7"/>
        <v>0.97475197424629556</v>
      </c>
    </row>
    <row r="133" spans="1:5" x14ac:dyDescent="0.25">
      <c r="A133">
        <v>3936</v>
      </c>
      <c r="B133">
        <v>192.290283203125</v>
      </c>
      <c r="C133">
        <f t="shared" si="8"/>
        <v>0.59445533849738164</v>
      </c>
      <c r="D133">
        <f t="shared" si="6"/>
        <v>0.10999078891472118</v>
      </c>
      <c r="E133">
        <f t="shared" si="7"/>
        <v>0.97253209724195133</v>
      </c>
    </row>
    <row r="134" spans="1:5" x14ac:dyDescent="0.25">
      <c r="A134">
        <v>3966</v>
      </c>
      <c r="B134">
        <v>192.06005859375</v>
      </c>
      <c r="C134">
        <f t="shared" si="8"/>
        <v>0.59374361117649632</v>
      </c>
      <c r="D134">
        <f t="shared" si="6"/>
        <v>0.1095961936191525</v>
      </c>
      <c r="E134">
        <f t="shared" si="7"/>
        <v>0.96904310880803124</v>
      </c>
    </row>
    <row r="135" spans="1:5" x14ac:dyDescent="0.25">
      <c r="A135">
        <v>3995</v>
      </c>
      <c r="B135">
        <v>192.0948791503906</v>
      </c>
      <c r="C135">
        <f t="shared" si="8"/>
        <v>0.59385125710347531</v>
      </c>
      <c r="D135">
        <f t="shared" si="6"/>
        <v>0.10965581391317561</v>
      </c>
      <c r="E135">
        <f t="shared" si="7"/>
        <v>0.9695702679470517</v>
      </c>
    </row>
    <row r="136" spans="1:5" x14ac:dyDescent="0.25">
      <c r="A136">
        <v>4026</v>
      </c>
      <c r="B136">
        <v>191.79595947265619</v>
      </c>
      <c r="C136">
        <f t="shared" si="8"/>
        <v>0.59292716257695455</v>
      </c>
      <c r="D136">
        <f t="shared" si="6"/>
        <v>0.10914470241348218</v>
      </c>
      <c r="E136">
        <f t="shared" si="7"/>
        <v>0.96505105007775605</v>
      </c>
    </row>
    <row r="137" spans="1:5" x14ac:dyDescent="0.25">
      <c r="A137">
        <v>4056</v>
      </c>
      <c r="B137">
        <v>191.81669616699219</v>
      </c>
      <c r="C137">
        <f t="shared" si="8"/>
        <v>0.59299126898132126</v>
      </c>
      <c r="D137">
        <f t="shared" si="6"/>
        <v>0.10918010793065865</v>
      </c>
      <c r="E137">
        <f t="shared" si="7"/>
        <v>0.96536410358172053</v>
      </c>
    </row>
    <row r="138" spans="1:5" x14ac:dyDescent="0.25">
      <c r="A138">
        <v>4085</v>
      </c>
      <c r="B138">
        <v>191.63714599609381</v>
      </c>
      <c r="C138">
        <f t="shared" si="8"/>
        <v>0.59243619903269629</v>
      </c>
      <c r="D138">
        <f t="shared" si="6"/>
        <v>0.10887380044862048</v>
      </c>
      <c r="E138">
        <f t="shared" si="7"/>
        <v>0.96265575081103139</v>
      </c>
    </row>
    <row r="139" spans="1:5" x14ac:dyDescent="0.25">
      <c r="A139">
        <v>4116</v>
      </c>
      <c r="B139">
        <v>191.5679931640625</v>
      </c>
      <c r="C139">
        <f t="shared" si="8"/>
        <v>0.59222241667464648</v>
      </c>
      <c r="D139">
        <f t="shared" si="6"/>
        <v>0.10875598067387771</v>
      </c>
      <c r="E139">
        <f t="shared" si="7"/>
        <v>0.96161399528079317</v>
      </c>
    </row>
    <row r="140" spans="1:5" x14ac:dyDescent="0.25">
      <c r="A140">
        <v>4146</v>
      </c>
      <c r="B140">
        <v>191.4660339355469</v>
      </c>
      <c r="C140">
        <f t="shared" si="8"/>
        <v>0.59190721506024069</v>
      </c>
      <c r="D140">
        <f t="shared" si="6"/>
        <v>0.10858242179851908</v>
      </c>
      <c r="E140">
        <f t="shared" si="7"/>
        <v>0.96007939789574903</v>
      </c>
    </row>
    <row r="141" spans="1:5" x14ac:dyDescent="0.25">
      <c r="A141">
        <v>4175</v>
      </c>
      <c r="B141">
        <v>191.30242919921881</v>
      </c>
      <c r="C141">
        <f t="shared" si="8"/>
        <v>0.59140143958737934</v>
      </c>
      <c r="D141">
        <f t="shared" si="6"/>
        <v>0.10830431362118455</v>
      </c>
      <c r="E141">
        <f t="shared" si="7"/>
        <v>0.95762038172146746</v>
      </c>
    </row>
    <row r="142" spans="1:5" x14ac:dyDescent="0.25">
      <c r="A142">
        <v>4206</v>
      </c>
      <c r="B142">
        <v>191.27284240722659</v>
      </c>
      <c r="C142">
        <f t="shared" si="8"/>
        <v>0.59130997356967008</v>
      </c>
      <c r="D142">
        <f t="shared" si="6"/>
        <v>0.10825407042799066</v>
      </c>
      <c r="E142">
        <f t="shared" si="7"/>
        <v>0.95717613435738258</v>
      </c>
    </row>
    <row r="143" spans="1:5" x14ac:dyDescent="0.25">
      <c r="A143">
        <v>4236</v>
      </c>
      <c r="B143">
        <v>191.28993225097659</v>
      </c>
      <c r="C143">
        <f t="shared" si="8"/>
        <v>0.59136280592646961</v>
      </c>
      <c r="D143">
        <f t="shared" si="6"/>
        <v>0.10828308987102866</v>
      </c>
      <c r="E143">
        <f t="shared" si="7"/>
        <v>0.95743272256878653</v>
      </c>
    </row>
    <row r="144" spans="1:5" x14ac:dyDescent="0.25">
      <c r="A144">
        <v>4265</v>
      </c>
      <c r="B144">
        <v>191.01045227050781</v>
      </c>
      <c r="C144">
        <f t="shared" si="8"/>
        <v>0.59049880820580836</v>
      </c>
      <c r="D144">
        <f t="shared" si="6"/>
        <v>0.10780916902236706</v>
      </c>
      <c r="E144">
        <f t="shared" si="7"/>
        <v>0.95324234225218651</v>
      </c>
    </row>
    <row r="145" spans="1:5" x14ac:dyDescent="0.25">
      <c r="A145">
        <v>4295</v>
      </c>
      <c r="B145">
        <v>190.824462890625</v>
      </c>
      <c r="C145">
        <f t="shared" si="8"/>
        <v>0.58992383177988894</v>
      </c>
      <c r="D145">
        <f t="shared" si="6"/>
        <v>0.10749454996903299</v>
      </c>
      <c r="E145">
        <f t="shared" si="7"/>
        <v>0.95046049905613039</v>
      </c>
    </row>
    <row r="146" spans="1:5" x14ac:dyDescent="0.25">
      <c r="A146">
        <v>4326</v>
      </c>
      <c r="B146">
        <v>190.8150939941406</v>
      </c>
      <c r="C146">
        <f t="shared" si="8"/>
        <v>0.58989486832714344</v>
      </c>
      <c r="D146">
        <f t="shared" si="6"/>
        <v>0.10747871778717751</v>
      </c>
      <c r="E146">
        <f t="shared" si="7"/>
        <v>0.9503205118337843</v>
      </c>
    </row>
    <row r="147" spans="1:5" x14ac:dyDescent="0.25">
      <c r="A147">
        <v>4355</v>
      </c>
      <c r="B147">
        <v>190.50935363769531</v>
      </c>
      <c r="C147">
        <f t="shared" si="8"/>
        <v>0.5889496880296502</v>
      </c>
      <c r="D147">
        <f t="shared" si="6"/>
        <v>0.10696291020292087</v>
      </c>
      <c r="E147">
        <f t="shared" si="7"/>
        <v>0.94575977146052137</v>
      </c>
    </row>
    <row r="148" spans="1:5" x14ac:dyDescent="0.25">
      <c r="A148">
        <v>4385</v>
      </c>
      <c r="B148">
        <v>190.53016662597659</v>
      </c>
      <c r="C148">
        <f t="shared" si="8"/>
        <v>0.58901403029275257</v>
      </c>
      <c r="D148">
        <f t="shared" si="6"/>
        <v>0.10699797085966084</v>
      </c>
      <c r="E148">
        <f t="shared" si="7"/>
        <v>0.9460697757287555</v>
      </c>
    </row>
    <row r="149" spans="1:5" x14ac:dyDescent="0.25">
      <c r="A149">
        <v>4416</v>
      </c>
      <c r="B149">
        <v>190.5077209472656</v>
      </c>
      <c r="C149">
        <f t="shared" si="8"/>
        <v>0.5889446406527058</v>
      </c>
      <c r="D149">
        <f t="shared" si="6"/>
        <v>0.10696016016750534</v>
      </c>
      <c r="E149">
        <f t="shared" si="7"/>
        <v>0.94573545580885143</v>
      </c>
    </row>
    <row r="150" spans="1:5" x14ac:dyDescent="0.25">
      <c r="A150">
        <v>4445</v>
      </c>
      <c r="B150">
        <v>190.3895568847656</v>
      </c>
      <c r="C150">
        <f t="shared" si="8"/>
        <v>0.58857934264283462</v>
      </c>
      <c r="D150">
        <f t="shared" si="6"/>
        <v>0.10676125469656497</v>
      </c>
      <c r="E150">
        <f t="shared" si="7"/>
        <v>0.94397674531395248</v>
      </c>
    </row>
    <row r="151" spans="1:5" x14ac:dyDescent="0.25">
      <c r="A151">
        <v>4475</v>
      </c>
      <c r="B151">
        <v>190.46258544921881</v>
      </c>
      <c r="C151">
        <f t="shared" si="8"/>
        <v>0.58880510662465879</v>
      </c>
      <c r="D151">
        <f t="shared" si="6"/>
        <v>0.10688415448577888</v>
      </c>
      <c r="E151">
        <f t="shared" si="7"/>
        <v>0.94506341803386062</v>
      </c>
    </row>
    <row r="152" spans="1:5" x14ac:dyDescent="0.25">
      <c r="A152">
        <v>4506</v>
      </c>
      <c r="B152">
        <v>190.067138671875</v>
      </c>
      <c r="C152">
        <f t="shared" si="8"/>
        <v>0.58758260362571468</v>
      </c>
      <c r="D152">
        <f t="shared" si="6"/>
        <v>0.10621978307938618</v>
      </c>
      <c r="E152">
        <f t="shared" si="7"/>
        <v>0.93918908506850984</v>
      </c>
    </row>
    <row r="153" spans="1:5" x14ac:dyDescent="0.25">
      <c r="A153">
        <v>4535</v>
      </c>
      <c r="B153">
        <v>190.00541687011719</v>
      </c>
      <c r="C153">
        <f t="shared" si="8"/>
        <v>0.58739179390852347</v>
      </c>
      <c r="D153">
        <f t="shared" si="6"/>
        <v>0.10611633624995453</v>
      </c>
      <c r="E153">
        <f t="shared" si="7"/>
        <v>0.93827441427677483</v>
      </c>
    </row>
    <row r="154" spans="1:5" x14ac:dyDescent="0.25">
      <c r="A154">
        <v>4565</v>
      </c>
      <c r="B154">
        <v>189.91404724121091</v>
      </c>
      <c r="C154">
        <f t="shared" si="8"/>
        <v>0.58710932948663441</v>
      </c>
      <c r="D154">
        <f t="shared" si="6"/>
        <v>0.10596332247815586</v>
      </c>
      <c r="E154">
        <f t="shared" si="7"/>
        <v>0.93692147549105842</v>
      </c>
    </row>
    <row r="155" spans="1:5" x14ac:dyDescent="0.25">
      <c r="A155">
        <v>4596</v>
      </c>
      <c r="B155">
        <v>189.8384704589844</v>
      </c>
      <c r="C155">
        <f t="shared" si="8"/>
        <v>0.58687568782303801</v>
      </c>
      <c r="D155">
        <f t="shared" si="6"/>
        <v>0.10583686768659412</v>
      </c>
      <c r="E155">
        <f t="shared" si="7"/>
        <v>0.93580336964913025</v>
      </c>
    </row>
    <row r="156" spans="1:5" x14ac:dyDescent="0.25">
      <c r="A156">
        <v>4625</v>
      </c>
      <c r="B156">
        <v>189.9283752441406</v>
      </c>
      <c r="C156">
        <f t="shared" si="8"/>
        <v>0.58715362375720115</v>
      </c>
      <c r="D156">
        <f t="shared" si="6"/>
        <v>0.1059873073918024</v>
      </c>
      <c r="E156">
        <f t="shared" si="7"/>
        <v>0.93713354868919618</v>
      </c>
    </row>
    <row r="157" spans="1:5" x14ac:dyDescent="0.25">
      <c r="A157">
        <v>4655</v>
      </c>
      <c r="B157">
        <v>189.57063293457031</v>
      </c>
      <c r="C157">
        <f t="shared" si="8"/>
        <v>0.58604768214544645</v>
      </c>
      <c r="D157">
        <f t="shared" si="6"/>
        <v>0.10538953302407005</v>
      </c>
      <c r="E157">
        <f t="shared" si="7"/>
        <v>0.93184806282929411</v>
      </c>
    </row>
    <row r="158" spans="1:5" x14ac:dyDescent="0.25">
      <c r="A158">
        <v>4686</v>
      </c>
      <c r="B158">
        <v>189.53684997558591</v>
      </c>
      <c r="C158">
        <f t="shared" si="8"/>
        <v>0.58594324389727293</v>
      </c>
      <c r="D158">
        <f t="shared" si="6"/>
        <v>0.10533319936465521</v>
      </c>
      <c r="E158">
        <f t="shared" si="7"/>
        <v>0.93134996392049829</v>
      </c>
    </row>
    <row r="159" spans="1:5" x14ac:dyDescent="0.25">
      <c r="A159">
        <v>4715</v>
      </c>
      <c r="B159">
        <v>189.49641418457031</v>
      </c>
      <c r="C159">
        <f t="shared" si="8"/>
        <v>0.58581823876734551</v>
      </c>
      <c r="D159">
        <f t="shared" si="6"/>
        <v>0.10526579839269698</v>
      </c>
      <c r="E159">
        <f t="shared" si="7"/>
        <v>0.93075400848403433</v>
      </c>
    </row>
    <row r="160" spans="1:5" x14ac:dyDescent="0.25">
      <c r="A160">
        <v>4745</v>
      </c>
      <c r="B160">
        <v>189.34861755371091</v>
      </c>
      <c r="C160">
        <f t="shared" si="8"/>
        <v>0.58536133322452366</v>
      </c>
      <c r="D160">
        <f t="shared" si="6"/>
        <v>0.10501968609683512</v>
      </c>
      <c r="E160">
        <f t="shared" si="7"/>
        <v>0.92857789801502821</v>
      </c>
    </row>
    <row r="161" spans="1:5" x14ac:dyDescent="0.25">
      <c r="A161">
        <v>4776</v>
      </c>
      <c r="B161">
        <v>189.18055725097659</v>
      </c>
      <c r="C161">
        <f t="shared" si="8"/>
        <v>0.58484178360149686</v>
      </c>
      <c r="D161">
        <f t="shared" si="6"/>
        <v>0.1047402970028589</v>
      </c>
      <c r="E161">
        <f t="shared" si="7"/>
        <v>0.92610755605101258</v>
      </c>
    </row>
    <row r="162" spans="1:5" x14ac:dyDescent="0.25">
      <c r="A162">
        <v>4805</v>
      </c>
      <c r="B162">
        <v>189.15411376953119</v>
      </c>
      <c r="C162">
        <f t="shared" si="8"/>
        <v>0.58476003496369877</v>
      </c>
      <c r="D162">
        <f t="shared" si="6"/>
        <v>0.10469638163946987</v>
      </c>
      <c r="E162">
        <f t="shared" si="7"/>
        <v>0.92571925898651031</v>
      </c>
    </row>
    <row r="163" spans="1:5" x14ac:dyDescent="0.25">
      <c r="A163">
        <v>4835</v>
      </c>
      <c r="B163">
        <v>188.91461181640619</v>
      </c>
      <c r="C163">
        <f t="shared" si="8"/>
        <v>0.58401962722055079</v>
      </c>
      <c r="D163">
        <f t="shared" si="6"/>
        <v>0.10429919357678374</v>
      </c>
      <c r="E163">
        <f t="shared" si="7"/>
        <v>0.92220734545797745</v>
      </c>
    </row>
    <row r="164" spans="1:5" x14ac:dyDescent="0.25">
      <c r="A164">
        <v>4866</v>
      </c>
      <c r="B164">
        <v>188.9549865722656</v>
      </c>
      <c r="C164">
        <f t="shared" si="8"/>
        <v>0.58414444366348972</v>
      </c>
      <c r="D164">
        <f t="shared" si="6"/>
        <v>0.10436608021650158</v>
      </c>
      <c r="E164">
        <f t="shared" si="7"/>
        <v>0.92279875319897198</v>
      </c>
    </row>
    <row r="165" spans="1:5" x14ac:dyDescent="0.25">
      <c r="A165">
        <v>4895</v>
      </c>
      <c r="B165">
        <v>188.91902160644531</v>
      </c>
      <c r="C165">
        <f t="shared" si="8"/>
        <v>0.58403325985547505</v>
      </c>
      <c r="D165">
        <f t="shared" si="6"/>
        <v>0.10430649764305153</v>
      </c>
      <c r="E165">
        <f t="shared" si="7"/>
        <v>0.92227192758304355</v>
      </c>
    </row>
    <row r="166" spans="1:5" x14ac:dyDescent="0.25">
      <c r="A166">
        <v>4925</v>
      </c>
      <c r="B166">
        <v>188.8122253417969</v>
      </c>
      <c r="C166">
        <f t="shared" si="8"/>
        <v>0.5837031047972252</v>
      </c>
      <c r="D166">
        <f t="shared" si="6"/>
        <v>0.10412970366729073</v>
      </c>
      <c r="E166">
        <f t="shared" si="7"/>
        <v>0.92070872563019901</v>
      </c>
    </row>
    <row r="167" spans="1:5" x14ac:dyDescent="0.25">
      <c r="A167">
        <v>4956</v>
      </c>
      <c r="B167">
        <v>188.69367980957031</v>
      </c>
      <c r="C167">
        <f t="shared" si="8"/>
        <v>0.58333662749367532</v>
      </c>
      <c r="D167">
        <f t="shared" si="6"/>
        <v>0.10393369364983671</v>
      </c>
      <c r="E167">
        <f t="shared" si="7"/>
        <v>0.9189756165650137</v>
      </c>
    </row>
    <row r="168" spans="1:5" x14ac:dyDescent="0.25">
      <c r="A168">
        <v>4985</v>
      </c>
      <c r="B168">
        <v>188.6293029785156</v>
      </c>
      <c r="C168">
        <f t="shared" si="8"/>
        <v>0.58313760989248131</v>
      </c>
      <c r="D168">
        <f t="shared" si="6"/>
        <v>0.10382735241963523</v>
      </c>
      <c r="E168">
        <f t="shared" si="7"/>
        <v>0.9180353536516227</v>
      </c>
    </row>
    <row r="169" spans="1:5" x14ac:dyDescent="0.25">
      <c r="A169">
        <v>5015</v>
      </c>
      <c r="B169">
        <v>188.45545959472659</v>
      </c>
      <c r="C169">
        <f t="shared" si="8"/>
        <v>0.58260018217728737</v>
      </c>
      <c r="D169">
        <f t="shared" si="6"/>
        <v>0.10354055071521946</v>
      </c>
      <c r="E169">
        <f t="shared" si="7"/>
        <v>0.91549946982134767</v>
      </c>
    </row>
    <row r="170" spans="1:5" x14ac:dyDescent="0.25">
      <c r="A170">
        <v>5046</v>
      </c>
      <c r="B170">
        <v>188.504150390625</v>
      </c>
      <c r="C170">
        <f t="shared" si="8"/>
        <v>0.58275070722241895</v>
      </c>
      <c r="D170">
        <f t="shared" si="6"/>
        <v>0.10362082604125748</v>
      </c>
      <c r="E170">
        <f t="shared" si="7"/>
        <v>0.91620925954064014</v>
      </c>
    </row>
    <row r="171" spans="1:5" x14ac:dyDescent="0.25">
      <c r="A171">
        <v>5075</v>
      </c>
      <c r="B171">
        <v>188.41746520996091</v>
      </c>
      <c r="C171">
        <f t="shared" si="8"/>
        <v>0.58248272452690253</v>
      </c>
      <c r="D171">
        <f t="shared" si="6"/>
        <v>0.10347793910723392</v>
      </c>
      <c r="E171">
        <f t="shared" si="7"/>
        <v>0.91494586165991265</v>
      </c>
    </row>
    <row r="172" spans="1:5" x14ac:dyDescent="0.25">
      <c r="A172">
        <v>5105</v>
      </c>
      <c r="B172">
        <v>188.28001403808591</v>
      </c>
      <c r="C172">
        <f t="shared" si="8"/>
        <v>0.58205780142864327</v>
      </c>
      <c r="D172">
        <f t="shared" si="6"/>
        <v>0.1032516417628508</v>
      </c>
      <c r="E172">
        <f t="shared" si="7"/>
        <v>0.91294495382840479</v>
      </c>
    </row>
    <row r="173" spans="1:5" x14ac:dyDescent="0.25">
      <c r="A173">
        <v>5136</v>
      </c>
      <c r="B173">
        <v>188.1750793457031</v>
      </c>
      <c r="C173">
        <f t="shared" si="8"/>
        <v>0.58173340132354467</v>
      </c>
      <c r="D173">
        <f t="shared" si="6"/>
        <v>0.10307910127440312</v>
      </c>
      <c r="E173">
        <f t="shared" si="7"/>
        <v>0.91141936096063036</v>
      </c>
    </row>
    <row r="174" spans="1:5" x14ac:dyDescent="0.25">
      <c r="A174">
        <v>5165</v>
      </c>
      <c r="B174">
        <v>187.93775939941409</v>
      </c>
      <c r="C174">
        <f t="shared" si="8"/>
        <v>0.58099973914023828</v>
      </c>
      <c r="D174">
        <f t="shared" si="6"/>
        <v>0.10268959345622929</v>
      </c>
      <c r="E174">
        <f t="shared" si="7"/>
        <v>0.9079753557031135</v>
      </c>
    </row>
    <row r="175" spans="1:5" x14ac:dyDescent="0.25">
      <c r="A175">
        <v>5195</v>
      </c>
      <c r="B175">
        <v>188.05241394042969</v>
      </c>
      <c r="C175">
        <f t="shared" si="8"/>
        <v>0.58135418764826663</v>
      </c>
      <c r="D175">
        <f t="shared" si="6"/>
        <v>0.10287765059581482</v>
      </c>
      <c r="E175">
        <f t="shared" si="7"/>
        <v>0.90963814588915559</v>
      </c>
    </row>
    <row r="176" spans="1:5" x14ac:dyDescent="0.25">
      <c r="A176">
        <v>5226</v>
      </c>
      <c r="B176">
        <v>187.9783630371094</v>
      </c>
      <c r="C176">
        <f t="shared" si="8"/>
        <v>0.5811252631593844</v>
      </c>
      <c r="D176">
        <f t="shared" si="6"/>
        <v>0.10275616558023691</v>
      </c>
      <c r="E176">
        <f t="shared" si="7"/>
        <v>0.90856398251466564</v>
      </c>
    </row>
    <row r="177" spans="1:5" x14ac:dyDescent="0.25">
      <c r="A177">
        <v>5255</v>
      </c>
      <c r="B177">
        <v>187.7908935546875</v>
      </c>
      <c r="C177">
        <f t="shared" si="8"/>
        <v>0.58054571107399211</v>
      </c>
      <c r="D177">
        <f t="shared" si="6"/>
        <v>0.10244903810413097</v>
      </c>
      <c r="E177">
        <f t="shared" si="7"/>
        <v>0.90584837940457696</v>
      </c>
    </row>
    <row r="178" spans="1:5" x14ac:dyDescent="0.25">
      <c r="A178">
        <v>5285</v>
      </c>
      <c r="B178">
        <v>187.76104736328119</v>
      </c>
      <c r="C178">
        <f t="shared" si="8"/>
        <v>0.5804534431365812</v>
      </c>
      <c r="D178">
        <f t="shared" si="6"/>
        <v>0.10240019823341227</v>
      </c>
      <c r="E178">
        <f t="shared" si="7"/>
        <v>0.90541654013541861</v>
      </c>
    </row>
    <row r="179" spans="1:5" x14ac:dyDescent="0.25">
      <c r="A179">
        <v>5316</v>
      </c>
      <c r="B179">
        <v>187.599365234375</v>
      </c>
      <c r="C179">
        <f t="shared" si="8"/>
        <v>0.57995361130386003</v>
      </c>
      <c r="D179">
        <f t="shared" si="6"/>
        <v>0.10213589374111329</v>
      </c>
      <c r="E179">
        <f t="shared" si="7"/>
        <v>0.90307957533370875</v>
      </c>
    </row>
    <row r="180" spans="1:5" x14ac:dyDescent="0.25">
      <c r="A180">
        <v>5345</v>
      </c>
      <c r="B180">
        <v>187.5789489746094</v>
      </c>
      <c r="C180">
        <f t="shared" si="8"/>
        <v>0.57989049550618343</v>
      </c>
      <c r="D180">
        <f t="shared" si="6"/>
        <v>0.10210255131466535</v>
      </c>
      <c r="E180">
        <f t="shared" si="7"/>
        <v>0.90278476355682713</v>
      </c>
    </row>
    <row r="181" spans="1:5" x14ac:dyDescent="0.25">
      <c r="A181">
        <v>5375</v>
      </c>
      <c r="B181">
        <v>187.49357604980469</v>
      </c>
      <c r="C181">
        <f t="shared" si="8"/>
        <v>0.5796265695809214</v>
      </c>
      <c r="D181">
        <f t="shared" si="6"/>
        <v>0.10196320475996522</v>
      </c>
      <c r="E181">
        <f t="shared" si="7"/>
        <v>0.90155266950219659</v>
      </c>
    </row>
    <row r="182" spans="1:5" x14ac:dyDescent="0.25">
      <c r="A182">
        <v>5418</v>
      </c>
      <c r="B182">
        <v>188.75508117675781</v>
      </c>
      <c r="C182">
        <f t="shared" si="8"/>
        <v>0.58352644660417652</v>
      </c>
      <c r="D182">
        <f t="shared" si="6"/>
        <v>0.10403518747404981</v>
      </c>
      <c r="E182">
        <f t="shared" si="7"/>
        <v>0.91987301899928131</v>
      </c>
    </row>
    <row r="183" spans="1:5" x14ac:dyDescent="0.25">
      <c r="A183">
        <v>5449</v>
      </c>
      <c r="B183">
        <v>189.72386169433591</v>
      </c>
      <c r="C183">
        <f t="shared" si="8"/>
        <v>0.58652138083025085</v>
      </c>
      <c r="D183">
        <f t="shared" si="6"/>
        <v>0.10564529675081961</v>
      </c>
      <c r="E183">
        <f t="shared" si="7"/>
        <v>0.93410951068350523</v>
      </c>
    </row>
    <row r="184" spans="1:5" x14ac:dyDescent="0.25">
      <c r="A184">
        <v>5479</v>
      </c>
      <c r="B184">
        <v>190.45494079589841</v>
      </c>
      <c r="C184">
        <f t="shared" si="8"/>
        <v>0.58878147357934008</v>
      </c>
      <c r="D184">
        <f t="shared" si="6"/>
        <v>0.10687128487925025</v>
      </c>
      <c r="E184">
        <f t="shared" si="7"/>
        <v>0.94494962572860064</v>
      </c>
    </row>
    <row r="185" spans="1:5" x14ac:dyDescent="0.25">
      <c r="A185">
        <v>5508</v>
      </c>
      <c r="B185">
        <v>191.01332092285159</v>
      </c>
      <c r="C185">
        <f t="shared" si="8"/>
        <v>0.59050767649427116</v>
      </c>
      <c r="D185">
        <f t="shared" si="6"/>
        <v>0.10781402642676154</v>
      </c>
      <c r="E185">
        <f t="shared" si="7"/>
        <v>0.95328529113662974</v>
      </c>
    </row>
    <row r="186" spans="1:5" x14ac:dyDescent="0.25">
      <c r="A186">
        <v>5539</v>
      </c>
      <c r="B186">
        <v>191.3271179199219</v>
      </c>
      <c r="C186">
        <f t="shared" si="8"/>
        <v>0.59147776347425574</v>
      </c>
      <c r="D186">
        <f t="shared" si="6"/>
        <v>0.10834625098797201</v>
      </c>
      <c r="E186">
        <f t="shared" si="7"/>
        <v>0.95799118945616102</v>
      </c>
    </row>
    <row r="187" spans="1:5" x14ac:dyDescent="0.25">
      <c r="A187">
        <v>5569</v>
      </c>
      <c r="B187">
        <v>191.62599182128909</v>
      </c>
      <c r="C187">
        <f t="shared" si="8"/>
        <v>0.59240171648553497</v>
      </c>
      <c r="D187">
        <f t="shared" si="6"/>
        <v>0.10885479066771396</v>
      </c>
      <c r="E187">
        <f t="shared" si="7"/>
        <v>0.96248766744445546</v>
      </c>
    </row>
    <row r="188" spans="1:5" x14ac:dyDescent="0.25">
      <c r="A188">
        <v>5598</v>
      </c>
      <c r="B188">
        <v>191.91743469238281</v>
      </c>
      <c r="C188">
        <f t="shared" si="8"/>
        <v>0.59330269685595582</v>
      </c>
      <c r="D188">
        <f t="shared" si="6"/>
        <v>0.10935221631204693</v>
      </c>
      <c r="E188">
        <f t="shared" si="7"/>
        <v>0.96688587578424778</v>
      </c>
    </row>
    <row r="189" spans="1:5" x14ac:dyDescent="0.25">
      <c r="A189">
        <v>5629</v>
      </c>
      <c r="B189">
        <v>191.97882080078119</v>
      </c>
      <c r="C189">
        <f t="shared" si="8"/>
        <v>0.59349246879470974</v>
      </c>
      <c r="D189">
        <f t="shared" si="6"/>
        <v>0.10945718104882371</v>
      </c>
      <c r="E189">
        <f t="shared" si="7"/>
        <v>0.96781396782360141</v>
      </c>
    </row>
    <row r="190" spans="1:5" x14ac:dyDescent="0.25">
      <c r="A190">
        <v>5659</v>
      </c>
      <c r="B190">
        <v>192.27003479003909</v>
      </c>
      <c r="C190">
        <f t="shared" si="8"/>
        <v>0.59439274158892363</v>
      </c>
      <c r="D190">
        <f t="shared" si="6"/>
        <v>0.10995604606063393</v>
      </c>
      <c r="E190">
        <f t="shared" si="7"/>
        <v>0.97222490296611208</v>
      </c>
    </row>
    <row r="191" spans="1:5" x14ac:dyDescent="0.25">
      <c r="A191">
        <v>5688</v>
      </c>
      <c r="B191">
        <v>192.51033020019531</v>
      </c>
      <c r="C191">
        <f t="shared" si="8"/>
        <v>0.59513560226292295</v>
      </c>
      <c r="D191">
        <f t="shared" si="6"/>
        <v>0.1103688244002114</v>
      </c>
      <c r="E191">
        <f t="shared" si="7"/>
        <v>0.97587466480750207</v>
      </c>
    </row>
    <row r="192" spans="1:5" x14ac:dyDescent="0.25">
      <c r="A192">
        <v>5719</v>
      </c>
      <c r="B192">
        <v>192.71720886230469</v>
      </c>
      <c r="C192">
        <f t="shared" si="8"/>
        <v>0.59577515681068027</v>
      </c>
      <c r="D192">
        <f t="shared" si="6"/>
        <v>0.11072502607458744</v>
      </c>
      <c r="E192">
        <f t="shared" si="7"/>
        <v>0.97902417909719963</v>
      </c>
    </row>
    <row r="193" spans="1:5" x14ac:dyDescent="0.25">
      <c r="A193">
        <v>5749</v>
      </c>
      <c r="B193">
        <v>192.88429260253909</v>
      </c>
      <c r="C193">
        <f t="shared" si="8"/>
        <v>0.59629168744189032</v>
      </c>
      <c r="D193">
        <f t="shared" si="6"/>
        <v>0.11101326804079087</v>
      </c>
      <c r="E193">
        <f t="shared" si="7"/>
        <v>0.98157279763763317</v>
      </c>
    </row>
    <row r="194" spans="1:5" x14ac:dyDescent="0.25">
      <c r="A194">
        <v>5779</v>
      </c>
      <c r="B194">
        <v>192.91572570800781</v>
      </c>
      <c r="C194">
        <f t="shared" si="8"/>
        <v>0.59638886124100365</v>
      </c>
      <c r="D194">
        <f t="shared" si="6"/>
        <v>0.11106755022841412</v>
      </c>
      <c r="E194">
        <f t="shared" si="7"/>
        <v>0.98205275755330435</v>
      </c>
    </row>
    <row r="195" spans="1:5" x14ac:dyDescent="0.25">
      <c r="A195">
        <v>5809</v>
      </c>
      <c r="B195">
        <v>193.1351013183594</v>
      </c>
      <c r="C195">
        <f t="shared" si="8"/>
        <v>0.59706704944967082</v>
      </c>
      <c r="D195">
        <f t="shared" ref="D195:D258" si="9">4/3*PI()*(C195/2)^3</f>
        <v>0.11144688523801101</v>
      </c>
      <c r="E195">
        <f t="shared" ref="E195:E258" si="10">D195/$D$2</f>
        <v>0.98540681543470199</v>
      </c>
    </row>
    <row r="196" spans="1:5" x14ac:dyDescent="0.25">
      <c r="A196">
        <v>5839</v>
      </c>
      <c r="B196">
        <v>193.05560302734381</v>
      </c>
      <c r="C196">
        <f t="shared" ref="C196:C259" si="11">B196/$B$2*C$2</f>
        <v>0.59682128464705875</v>
      </c>
      <c r="D196">
        <f t="shared" si="9"/>
        <v>0.11130932054156267</v>
      </c>
      <c r="E196">
        <f t="shared" si="10"/>
        <v>0.98419047646610813</v>
      </c>
    </row>
    <row r="197" spans="1:5" x14ac:dyDescent="0.25">
      <c r="A197">
        <v>5869</v>
      </c>
      <c r="B197">
        <v>193.09107971191409</v>
      </c>
      <c r="C197">
        <f t="shared" si="11"/>
        <v>0.59693095895916481</v>
      </c>
      <c r="D197">
        <f t="shared" si="9"/>
        <v>0.11137069578217353</v>
      </c>
      <c r="E197">
        <f t="shared" si="10"/>
        <v>0.9847331527398121</v>
      </c>
    </row>
    <row r="198" spans="1:5" x14ac:dyDescent="0.25">
      <c r="A198">
        <v>5898</v>
      </c>
      <c r="B198">
        <v>193.04347229003909</v>
      </c>
      <c r="C198">
        <f t="shared" si="11"/>
        <v>0.59678378310808033</v>
      </c>
      <c r="D198">
        <f t="shared" si="9"/>
        <v>0.11128833934345397</v>
      </c>
      <c r="E198">
        <f t="shared" si="10"/>
        <v>0.98400496194438647</v>
      </c>
    </row>
    <row r="199" spans="1:5" x14ac:dyDescent="0.25">
      <c r="A199">
        <v>5929</v>
      </c>
      <c r="B199">
        <v>193.03961181640619</v>
      </c>
      <c r="C199">
        <f t="shared" si="11"/>
        <v>0.59677184865605304</v>
      </c>
      <c r="D199">
        <f t="shared" si="9"/>
        <v>0.11128166286116201</v>
      </c>
      <c r="E199">
        <f t="shared" si="10"/>
        <v>0.98394592887998467</v>
      </c>
    </row>
    <row r="200" spans="1:5" x14ac:dyDescent="0.25">
      <c r="A200">
        <v>5959</v>
      </c>
      <c r="B200">
        <v>193.27362060546881</v>
      </c>
      <c r="C200">
        <f t="shared" si="11"/>
        <v>0.59749527457022999</v>
      </c>
      <c r="D200">
        <f t="shared" si="9"/>
        <v>0.11168685121515953</v>
      </c>
      <c r="E200">
        <f t="shared" si="10"/>
        <v>0.98752858051453885</v>
      </c>
    </row>
    <row r="201" spans="1:5" x14ac:dyDescent="0.25">
      <c r="A201">
        <v>5989</v>
      </c>
      <c r="B201">
        <v>193.35272216796881</v>
      </c>
      <c r="C201">
        <f t="shared" si="11"/>
        <v>0.59773981290741651</v>
      </c>
      <c r="D201">
        <f t="shared" si="9"/>
        <v>0.11182403839053334</v>
      </c>
      <c r="E201">
        <f t="shared" si="10"/>
        <v>0.98874158146395863</v>
      </c>
    </row>
    <row r="202" spans="1:5" x14ac:dyDescent="0.25">
      <c r="A202">
        <v>6019</v>
      </c>
      <c r="B202">
        <v>193.42982482910159</v>
      </c>
      <c r="C202">
        <f t="shared" si="11"/>
        <v>0.59797817174572732</v>
      </c>
      <c r="D202">
        <f t="shared" si="9"/>
        <v>0.1119578669103384</v>
      </c>
      <c r="E202">
        <f t="shared" si="10"/>
        <v>0.98992488537805023</v>
      </c>
    </row>
    <row r="203" spans="1:5" x14ac:dyDescent="0.25">
      <c r="A203">
        <v>6049</v>
      </c>
      <c r="B203">
        <v>193.49705505371091</v>
      </c>
      <c r="C203">
        <f t="shared" si="11"/>
        <v>0.59818601046363673</v>
      </c>
      <c r="D203">
        <f t="shared" si="9"/>
        <v>0.11207464676553622</v>
      </c>
      <c r="E203">
        <f t="shared" si="10"/>
        <v>0.99095744600073288</v>
      </c>
    </row>
    <row r="204" spans="1:5" x14ac:dyDescent="0.25">
      <c r="A204">
        <v>6079</v>
      </c>
      <c r="B204">
        <v>193.68333435058591</v>
      </c>
      <c r="C204">
        <f t="shared" si="11"/>
        <v>0.59876188315275181</v>
      </c>
      <c r="D204">
        <f t="shared" si="9"/>
        <v>0.11239864070860379</v>
      </c>
      <c r="E204">
        <f t="shared" si="10"/>
        <v>0.99382218142134615</v>
      </c>
    </row>
    <row r="205" spans="1:5" x14ac:dyDescent="0.25">
      <c r="A205">
        <v>6109</v>
      </c>
      <c r="B205">
        <v>193.55364990234381</v>
      </c>
      <c r="C205">
        <f t="shared" si="11"/>
        <v>0.59836097047378833</v>
      </c>
      <c r="D205">
        <f t="shared" si="9"/>
        <v>0.11217301575153989</v>
      </c>
      <c r="E205">
        <f t="shared" si="10"/>
        <v>0.99182721879903402</v>
      </c>
    </row>
    <row r="206" spans="1:5" x14ac:dyDescent="0.25">
      <c r="A206">
        <v>6139</v>
      </c>
      <c r="B206">
        <v>193.60191345214841</v>
      </c>
      <c r="C206">
        <f t="shared" si="11"/>
        <v>0.59851017470999968</v>
      </c>
      <c r="D206">
        <f t="shared" si="9"/>
        <v>0.11225694934858434</v>
      </c>
      <c r="E206">
        <f t="shared" si="10"/>
        <v>0.99256935473576224</v>
      </c>
    </row>
    <row r="207" spans="1:5" x14ac:dyDescent="0.25">
      <c r="A207">
        <v>6169</v>
      </c>
      <c r="B207">
        <v>193.60807800292969</v>
      </c>
      <c r="C207">
        <f t="shared" si="11"/>
        <v>0.5985292320958453</v>
      </c>
      <c r="D207">
        <f t="shared" si="9"/>
        <v>0.11226767293629124</v>
      </c>
      <c r="E207">
        <f t="shared" si="10"/>
        <v>0.99266417206860846</v>
      </c>
    </row>
    <row r="208" spans="1:5" x14ac:dyDescent="0.25">
      <c r="A208">
        <v>6199</v>
      </c>
      <c r="B208">
        <v>193.76808166503909</v>
      </c>
      <c r="C208">
        <f t="shared" si="11"/>
        <v>0.59902387503638121</v>
      </c>
      <c r="D208">
        <f t="shared" si="9"/>
        <v>0.11254624739124551</v>
      </c>
      <c r="E208">
        <f t="shared" si="10"/>
        <v>0.99512731104222529</v>
      </c>
    </row>
    <row r="209" spans="1:5" x14ac:dyDescent="0.25">
      <c r="A209">
        <v>6229</v>
      </c>
      <c r="B209">
        <v>193.6672058105469</v>
      </c>
      <c r="C209">
        <f t="shared" si="11"/>
        <v>0.59871202261602241</v>
      </c>
      <c r="D209">
        <f t="shared" si="9"/>
        <v>0.11237056382173641</v>
      </c>
      <c r="E209">
        <f t="shared" si="10"/>
        <v>0.99357392723625848</v>
      </c>
    </row>
    <row r="210" spans="1:5" x14ac:dyDescent="0.25">
      <c r="A210">
        <v>6259</v>
      </c>
      <c r="B210">
        <v>193.60173034667969</v>
      </c>
      <c r="C210">
        <f t="shared" si="11"/>
        <v>0.59850960864903402</v>
      </c>
      <c r="D210">
        <f t="shared" si="9"/>
        <v>0.11225663083662045</v>
      </c>
      <c r="E210">
        <f t="shared" si="10"/>
        <v>0.99256653847167964</v>
      </c>
    </row>
    <row r="211" spans="1:5" x14ac:dyDescent="0.25">
      <c r="A211">
        <v>6289</v>
      </c>
      <c r="B211">
        <v>193.66981506347659</v>
      </c>
      <c r="C211">
        <f t="shared" si="11"/>
        <v>0.59872008898478379</v>
      </c>
      <c r="D211">
        <f t="shared" si="9"/>
        <v>0.11237510574464912</v>
      </c>
      <c r="E211">
        <f t="shared" si="10"/>
        <v>0.99361408665196416</v>
      </c>
    </row>
    <row r="212" spans="1:5" x14ac:dyDescent="0.25">
      <c r="A212">
        <v>6319</v>
      </c>
      <c r="B212">
        <v>193.78099060058591</v>
      </c>
      <c r="C212">
        <f t="shared" si="11"/>
        <v>0.59906378233446356</v>
      </c>
      <c r="D212">
        <f t="shared" si="9"/>
        <v>0.11256874256743375</v>
      </c>
      <c r="E212">
        <f t="shared" si="10"/>
        <v>0.99532621206922989</v>
      </c>
    </row>
    <row r="213" spans="1:5" x14ac:dyDescent="0.25">
      <c r="A213">
        <v>6349</v>
      </c>
      <c r="B213">
        <v>193.78985595703119</v>
      </c>
      <c r="C213">
        <f t="shared" si="11"/>
        <v>0.59909118911955328</v>
      </c>
      <c r="D213">
        <f t="shared" si="9"/>
        <v>0.11258419311830337</v>
      </c>
      <c r="E213">
        <f t="shared" si="10"/>
        <v>0.99546282493280713</v>
      </c>
    </row>
    <row r="214" spans="1:5" x14ac:dyDescent="0.25">
      <c r="A214">
        <v>6379</v>
      </c>
      <c r="B214">
        <v>193.68284606933591</v>
      </c>
      <c r="C214">
        <f t="shared" si="11"/>
        <v>0.5987603736568432</v>
      </c>
      <c r="D214">
        <f t="shared" si="9"/>
        <v>0.11239779063014026</v>
      </c>
      <c r="E214">
        <f t="shared" si="10"/>
        <v>0.99381466507748562</v>
      </c>
    </row>
    <row r="215" spans="1:5" x14ac:dyDescent="0.25">
      <c r="A215">
        <v>6409</v>
      </c>
      <c r="B215">
        <v>193.79374694824219</v>
      </c>
      <c r="C215">
        <f t="shared" si="11"/>
        <v>0.5991032179150747</v>
      </c>
      <c r="D215">
        <f t="shared" si="9"/>
        <v>0.11259097478754154</v>
      </c>
      <c r="E215">
        <f t="shared" si="10"/>
        <v>0.99552278805401107</v>
      </c>
    </row>
    <row r="216" spans="1:5" x14ac:dyDescent="0.25">
      <c r="A216">
        <v>6438</v>
      </c>
      <c r="B216">
        <v>193.7454833984375</v>
      </c>
      <c r="C216">
        <f t="shared" si="11"/>
        <v>0.59895401367886314</v>
      </c>
      <c r="D216">
        <f t="shared" si="9"/>
        <v>0.11250687475348925</v>
      </c>
      <c r="E216">
        <f t="shared" si="10"/>
        <v>0.9947791804910322</v>
      </c>
    </row>
    <row r="217" spans="1:5" x14ac:dyDescent="0.25">
      <c r="A217">
        <v>6469</v>
      </c>
      <c r="B217">
        <v>193.79035949707031</v>
      </c>
      <c r="C217">
        <f t="shared" si="11"/>
        <v>0.59909274578720906</v>
      </c>
      <c r="D217">
        <f t="shared" si="9"/>
        <v>0.11258507073074642</v>
      </c>
      <c r="E217">
        <f t="shared" si="10"/>
        <v>0.99547058473049777</v>
      </c>
    </row>
    <row r="218" spans="1:5" x14ac:dyDescent="0.25">
      <c r="A218">
        <v>6499</v>
      </c>
      <c r="B218">
        <v>193.78826904296881</v>
      </c>
      <c r="C218">
        <f t="shared" si="11"/>
        <v>0.59908628325785074</v>
      </c>
      <c r="D218">
        <f t="shared" si="9"/>
        <v>0.11258142733922753</v>
      </c>
      <c r="E218">
        <f t="shared" si="10"/>
        <v>0.99543837007661728</v>
      </c>
    </row>
    <row r="219" spans="1:5" x14ac:dyDescent="0.25">
      <c r="A219">
        <v>6528</v>
      </c>
      <c r="B219">
        <v>193.85017395019531</v>
      </c>
      <c r="C219">
        <f t="shared" si="11"/>
        <v>0.59927765903600749</v>
      </c>
      <c r="D219">
        <f t="shared" si="9"/>
        <v>0.11268935290276789</v>
      </c>
      <c r="E219">
        <f t="shared" si="10"/>
        <v>0.99639264157236318</v>
      </c>
    </row>
    <row r="220" spans="1:5" x14ac:dyDescent="0.25">
      <c r="A220">
        <v>6559</v>
      </c>
      <c r="B220">
        <v>193.8709411621094</v>
      </c>
      <c r="C220">
        <f t="shared" si="11"/>
        <v>0.59934185978386845</v>
      </c>
      <c r="D220">
        <f t="shared" si="9"/>
        <v>0.1127255740886086</v>
      </c>
      <c r="E220">
        <f t="shared" si="10"/>
        <v>0.99671290717076311</v>
      </c>
    </row>
    <row r="221" spans="1:5" x14ac:dyDescent="0.25">
      <c r="A221">
        <v>6589</v>
      </c>
      <c r="B221">
        <v>193.82789611816409</v>
      </c>
      <c r="C221">
        <f t="shared" si="11"/>
        <v>0.59920878828517954</v>
      </c>
      <c r="D221">
        <f t="shared" si="9"/>
        <v>0.11265050559211863</v>
      </c>
      <c r="E221">
        <f t="shared" si="10"/>
        <v>0.99604915593260446</v>
      </c>
    </row>
    <row r="222" spans="1:5" x14ac:dyDescent="0.25">
      <c r="A222">
        <v>6619</v>
      </c>
      <c r="B222">
        <v>193.7303161621094</v>
      </c>
      <c r="C222">
        <f t="shared" si="11"/>
        <v>0.59890712496220355</v>
      </c>
      <c r="D222">
        <f t="shared" si="9"/>
        <v>0.1124804542442884</v>
      </c>
      <c r="E222">
        <f t="shared" si="10"/>
        <v>0.99454557190001447</v>
      </c>
    </row>
    <row r="223" spans="1:5" x14ac:dyDescent="0.25">
      <c r="A223">
        <v>6649</v>
      </c>
      <c r="B223">
        <v>193.854736328125</v>
      </c>
      <c r="C223">
        <f t="shared" si="11"/>
        <v>0.59929176338840306</v>
      </c>
      <c r="D223">
        <f t="shared" si="9"/>
        <v>0.11269730972075671</v>
      </c>
      <c r="E223">
        <f t="shared" si="10"/>
        <v>0.99646299528981896</v>
      </c>
    </row>
    <row r="224" spans="1:5" x14ac:dyDescent="0.25">
      <c r="A224">
        <v>6679</v>
      </c>
      <c r="B224">
        <v>193.9998779296875</v>
      </c>
      <c r="C224">
        <f t="shared" si="11"/>
        <v>0.59974046104722212</v>
      </c>
      <c r="D224">
        <f t="shared" si="9"/>
        <v>0.11295063318569794</v>
      </c>
      <c r="E224">
        <f t="shared" si="10"/>
        <v>0.99870286649240569</v>
      </c>
    </row>
    <row r="225" spans="1:5" x14ac:dyDescent="0.25">
      <c r="A225">
        <v>6709</v>
      </c>
      <c r="B225">
        <v>193.7229919433594</v>
      </c>
      <c r="C225">
        <f t="shared" si="11"/>
        <v>0.59888448252357518</v>
      </c>
      <c r="D225">
        <f t="shared" si="9"/>
        <v>0.11246769733061515</v>
      </c>
      <c r="E225">
        <f t="shared" si="10"/>
        <v>0.99443277601836477</v>
      </c>
    </row>
    <row r="226" spans="1:5" x14ac:dyDescent="0.25">
      <c r="A226">
        <v>6739</v>
      </c>
      <c r="B226">
        <v>193.89570617675781</v>
      </c>
      <c r="C226">
        <f t="shared" si="11"/>
        <v>0.59941841952948061</v>
      </c>
      <c r="D226">
        <f t="shared" si="9"/>
        <v>0.11276877819794932</v>
      </c>
      <c r="E226">
        <f t="shared" si="10"/>
        <v>0.99709491536873307</v>
      </c>
    </row>
    <row r="227" spans="1:5" x14ac:dyDescent="0.25">
      <c r="A227">
        <v>6769</v>
      </c>
      <c r="B227">
        <v>193.86334228515619</v>
      </c>
      <c r="C227">
        <f t="shared" si="11"/>
        <v>0.59931836825379126</v>
      </c>
      <c r="D227">
        <f t="shared" si="9"/>
        <v>0.11271231958763192</v>
      </c>
      <c r="E227">
        <f t="shared" si="10"/>
        <v>0.99659571165139338</v>
      </c>
    </row>
    <row r="228" spans="1:5" x14ac:dyDescent="0.25">
      <c r="A228">
        <v>6799</v>
      </c>
      <c r="B228">
        <v>193.85462951660159</v>
      </c>
      <c r="C228">
        <f t="shared" si="11"/>
        <v>0.59929143318617317</v>
      </c>
      <c r="D228">
        <f t="shared" si="9"/>
        <v>0.11269712343645542</v>
      </c>
      <c r="E228">
        <f t="shared" si="10"/>
        <v>0.99646134817496501</v>
      </c>
    </row>
    <row r="229" spans="1:5" x14ac:dyDescent="0.25">
      <c r="A229">
        <v>6829</v>
      </c>
      <c r="B229">
        <v>193.82643127441409</v>
      </c>
      <c r="C229">
        <f t="shared" si="11"/>
        <v>0.59920425979745395</v>
      </c>
      <c r="D229">
        <f t="shared" si="9"/>
        <v>0.11264795156127072</v>
      </c>
      <c r="E229">
        <f t="shared" si="10"/>
        <v>0.99602657334181255</v>
      </c>
    </row>
    <row r="230" spans="1:5" x14ac:dyDescent="0.25">
      <c r="A230">
        <v>6859</v>
      </c>
      <c r="B230">
        <v>193.89390563964841</v>
      </c>
      <c r="C230">
        <f t="shared" si="11"/>
        <v>0.59941285326331761</v>
      </c>
      <c r="D230">
        <f t="shared" si="9"/>
        <v>0.11276563667684325</v>
      </c>
      <c r="E230">
        <f t="shared" si="10"/>
        <v>0.99706713822357418</v>
      </c>
    </row>
    <row r="231" spans="1:5" x14ac:dyDescent="0.25">
      <c r="A231">
        <v>6889</v>
      </c>
      <c r="B231">
        <v>193.91456604003909</v>
      </c>
      <c r="C231">
        <f t="shared" si="11"/>
        <v>0.59947672380894867</v>
      </c>
      <c r="D231">
        <f t="shared" si="9"/>
        <v>0.11280168780679997</v>
      </c>
      <c r="E231">
        <f t="shared" si="10"/>
        <v>0.99738590019783313</v>
      </c>
    </row>
    <row r="232" spans="1:5" x14ac:dyDescent="0.25">
      <c r="A232">
        <v>6919</v>
      </c>
      <c r="B232">
        <v>193.87608337402341</v>
      </c>
      <c r="C232">
        <f t="shared" si="11"/>
        <v>0.59935775666265534</v>
      </c>
      <c r="D232">
        <f t="shared" si="9"/>
        <v>0.11273454408939719</v>
      </c>
      <c r="E232">
        <f t="shared" si="10"/>
        <v>0.99679221939104323</v>
      </c>
    </row>
    <row r="233" spans="1:5" x14ac:dyDescent="0.25">
      <c r="A233">
        <v>6949</v>
      </c>
      <c r="B233">
        <v>193.77874755859381</v>
      </c>
      <c r="C233">
        <f t="shared" si="11"/>
        <v>0.59905684808763382</v>
      </c>
      <c r="D233">
        <f t="shared" si="9"/>
        <v>0.11256483361599645</v>
      </c>
      <c r="E233">
        <f t="shared" si="10"/>
        <v>0.99529164935014358</v>
      </c>
    </row>
    <row r="234" spans="1:5" x14ac:dyDescent="0.25">
      <c r="A234">
        <v>6979</v>
      </c>
      <c r="B234">
        <v>193.8805847167969</v>
      </c>
      <c r="C234">
        <f t="shared" si="11"/>
        <v>0.59937167232806243</v>
      </c>
      <c r="D234">
        <f t="shared" si="9"/>
        <v>0.11274239655781762</v>
      </c>
      <c r="E234">
        <f t="shared" si="10"/>
        <v>0.99686165045574238</v>
      </c>
    </row>
    <row r="235" spans="1:5" x14ac:dyDescent="0.25">
      <c r="A235">
        <v>7009</v>
      </c>
      <c r="B235">
        <v>193.9494323730469</v>
      </c>
      <c r="C235">
        <f t="shared" si="11"/>
        <v>0.59958451125116929</v>
      </c>
      <c r="D235">
        <f t="shared" si="9"/>
        <v>0.11286254484029169</v>
      </c>
      <c r="E235">
        <f t="shared" si="10"/>
        <v>0.99792399451461733</v>
      </c>
    </row>
    <row r="236" spans="1:5" x14ac:dyDescent="0.25">
      <c r="A236">
        <v>7039</v>
      </c>
      <c r="B236">
        <v>193.9622802734375</v>
      </c>
      <c r="C236">
        <f t="shared" si="11"/>
        <v>0.59962422986226316</v>
      </c>
      <c r="D236">
        <f t="shared" si="9"/>
        <v>0.11288497557558033</v>
      </c>
      <c r="E236">
        <f t="shared" si="10"/>
        <v>0.99812232575897142</v>
      </c>
    </row>
    <row r="237" spans="1:5" x14ac:dyDescent="0.25">
      <c r="A237">
        <v>7069</v>
      </c>
      <c r="B237">
        <v>193.87452697753909</v>
      </c>
      <c r="C237">
        <f t="shared" si="11"/>
        <v>0.59935294514444692</v>
      </c>
      <c r="D237">
        <f t="shared" si="9"/>
        <v>0.11273182908345401</v>
      </c>
      <c r="E237">
        <f t="shared" si="10"/>
        <v>0.996768213467911</v>
      </c>
    </row>
    <row r="238" spans="1:5" x14ac:dyDescent="0.25">
      <c r="A238">
        <v>7099</v>
      </c>
      <c r="B238">
        <v>193.89463806152341</v>
      </c>
      <c r="C238">
        <f t="shared" si="11"/>
        <v>0.59941511750718057</v>
      </c>
      <c r="D238">
        <f t="shared" si="9"/>
        <v>0.11276691457669424</v>
      </c>
      <c r="E238">
        <f t="shared" si="10"/>
        <v>0.99707843733902213</v>
      </c>
    </row>
    <row r="239" spans="1:5" x14ac:dyDescent="0.25">
      <c r="A239">
        <v>7129</v>
      </c>
      <c r="B239">
        <v>193.88720703125</v>
      </c>
      <c r="C239">
        <f t="shared" si="11"/>
        <v>0.59939214486632231</v>
      </c>
      <c r="D239">
        <f t="shared" si="9"/>
        <v>0.11275394966570856</v>
      </c>
      <c r="E239">
        <f t="shared" si="10"/>
        <v>0.99696380235734894</v>
      </c>
    </row>
    <row r="240" spans="1:5" x14ac:dyDescent="0.25">
      <c r="A240">
        <v>7159</v>
      </c>
      <c r="B240">
        <v>193.8502502441406</v>
      </c>
      <c r="C240">
        <f t="shared" si="11"/>
        <v>0.59927789489474315</v>
      </c>
      <c r="D240">
        <f t="shared" si="9"/>
        <v>0.11268948595684571</v>
      </c>
      <c r="E240">
        <f t="shared" si="10"/>
        <v>0.99639381802870663</v>
      </c>
    </row>
    <row r="241" spans="1:5" x14ac:dyDescent="0.25">
      <c r="A241">
        <v>7189</v>
      </c>
      <c r="B241">
        <v>193.72491455078119</v>
      </c>
      <c r="C241">
        <f t="shared" si="11"/>
        <v>0.59889042616371491</v>
      </c>
      <c r="D241">
        <f t="shared" si="9"/>
        <v>0.11247104592708422</v>
      </c>
      <c r="E241">
        <f t="shared" si="10"/>
        <v>0.99446238411172438</v>
      </c>
    </row>
    <row r="242" spans="1:5" x14ac:dyDescent="0.25">
      <c r="A242">
        <v>7277</v>
      </c>
      <c r="B242">
        <v>195.39569091796881</v>
      </c>
      <c r="C242">
        <f t="shared" si="11"/>
        <v>0.60405554378882531</v>
      </c>
      <c r="D242">
        <f t="shared" si="9"/>
        <v>0.11540622778087593</v>
      </c>
      <c r="E242">
        <f t="shared" si="10"/>
        <v>1.0204150897175346</v>
      </c>
    </row>
    <row r="243" spans="1:5" x14ac:dyDescent="0.25">
      <c r="A243">
        <v>7307</v>
      </c>
      <c r="B243">
        <v>195.16851806640619</v>
      </c>
      <c r="C243">
        <f t="shared" si="11"/>
        <v>0.60335325081736813</v>
      </c>
      <c r="D243">
        <f t="shared" si="9"/>
        <v>0.11500417143015629</v>
      </c>
      <c r="E243">
        <f t="shared" si="10"/>
        <v>1.0168601310720613</v>
      </c>
    </row>
    <row r="244" spans="1:5" x14ac:dyDescent="0.25">
      <c r="A244">
        <v>7337</v>
      </c>
      <c r="B244">
        <v>194.87977600097659</v>
      </c>
      <c r="C244">
        <f t="shared" si="11"/>
        <v>0.60246061984619181</v>
      </c>
      <c r="D244">
        <f t="shared" si="9"/>
        <v>0.11449449744489477</v>
      </c>
      <c r="E244">
        <f t="shared" si="10"/>
        <v>1.0123536236209658</v>
      </c>
    </row>
    <row r="245" spans="1:5" x14ac:dyDescent="0.25">
      <c r="A245">
        <v>7367</v>
      </c>
      <c r="B245">
        <v>194.82427978515619</v>
      </c>
      <c r="C245">
        <f t="shared" si="11"/>
        <v>0.60228905620183448</v>
      </c>
      <c r="D245">
        <f t="shared" si="9"/>
        <v>0.11439671097057351</v>
      </c>
      <c r="E245">
        <f t="shared" si="10"/>
        <v>1.0114890013567572</v>
      </c>
    </row>
    <row r="246" spans="1:5" x14ac:dyDescent="0.25">
      <c r="A246">
        <v>7397</v>
      </c>
      <c r="B246">
        <v>194.699462890625</v>
      </c>
      <c r="C246">
        <f t="shared" si="11"/>
        <v>0.60190319131020931</v>
      </c>
      <c r="D246">
        <f t="shared" si="9"/>
        <v>0.11417698225350953</v>
      </c>
      <c r="E246">
        <f t="shared" si="10"/>
        <v>1.0095461729423143</v>
      </c>
    </row>
    <row r="247" spans="1:5" x14ac:dyDescent="0.25">
      <c r="A247">
        <v>7428</v>
      </c>
      <c r="B247">
        <v>194.44010925292969</v>
      </c>
      <c r="C247">
        <f t="shared" si="11"/>
        <v>0.60110141312402898</v>
      </c>
      <c r="D247">
        <f t="shared" si="9"/>
        <v>0.11372131400711383</v>
      </c>
      <c r="E247">
        <f t="shared" si="10"/>
        <v>1.0055171810632091</v>
      </c>
    </row>
    <row r="248" spans="1:5" x14ac:dyDescent="0.25">
      <c r="A248">
        <v>7458</v>
      </c>
      <c r="B248">
        <v>194.50160217285159</v>
      </c>
      <c r="C248">
        <f t="shared" si="11"/>
        <v>0.60129151526501323</v>
      </c>
      <c r="D248">
        <f t="shared" si="9"/>
        <v>0.11382924339751518</v>
      </c>
      <c r="E248">
        <f t="shared" si="10"/>
        <v>1.0064714863958353</v>
      </c>
    </row>
    <row r="249" spans="1:5" x14ac:dyDescent="0.25">
      <c r="A249">
        <v>7487</v>
      </c>
      <c r="B249">
        <v>194.29066467285159</v>
      </c>
      <c r="C249">
        <f t="shared" si="11"/>
        <v>0.600639413032516</v>
      </c>
      <c r="D249">
        <f t="shared" si="9"/>
        <v>0.11345930054864374</v>
      </c>
      <c r="E249">
        <f t="shared" si="10"/>
        <v>1.0032004734480915</v>
      </c>
    </row>
    <row r="250" spans="1:5" x14ac:dyDescent="0.25">
      <c r="A250">
        <v>7518</v>
      </c>
      <c r="B250">
        <v>194.126953125</v>
      </c>
      <c r="C250">
        <f t="shared" si="11"/>
        <v>0.60013330735742454</v>
      </c>
      <c r="D250">
        <f t="shared" si="9"/>
        <v>0.11317273581376175</v>
      </c>
      <c r="E250">
        <f t="shared" si="10"/>
        <v>1.00066668488852</v>
      </c>
    </row>
    <row r="251" spans="1:5" x14ac:dyDescent="0.25">
      <c r="A251">
        <v>7547</v>
      </c>
      <c r="B251">
        <v>194.09613037109381</v>
      </c>
      <c r="C251">
        <f t="shared" si="11"/>
        <v>0.60003802042819687</v>
      </c>
      <c r="D251">
        <f t="shared" si="9"/>
        <v>0.11311883693728662</v>
      </c>
      <c r="E251">
        <f t="shared" si="10"/>
        <v>1.0001901141875136</v>
      </c>
    </row>
    <row r="252" spans="1:5" x14ac:dyDescent="0.25">
      <c r="A252">
        <v>7577</v>
      </c>
      <c r="B252">
        <v>193.9692687988281</v>
      </c>
      <c r="C252">
        <f t="shared" si="11"/>
        <v>0.59964583452245424</v>
      </c>
      <c r="D252">
        <f t="shared" si="9"/>
        <v>0.11289717786473003</v>
      </c>
      <c r="E252">
        <f t="shared" si="10"/>
        <v>0.99823021768314979</v>
      </c>
    </row>
    <row r="253" spans="1:5" x14ac:dyDescent="0.25">
      <c r="A253">
        <v>7608</v>
      </c>
      <c r="B253">
        <v>193.78205871582031</v>
      </c>
      <c r="C253">
        <f t="shared" si="11"/>
        <v>0.59906708435676359</v>
      </c>
      <c r="D253">
        <f t="shared" si="9"/>
        <v>0.11257060400468652</v>
      </c>
      <c r="E253">
        <f t="shared" si="10"/>
        <v>0.99534267078812055</v>
      </c>
    </row>
    <row r="254" spans="1:5" x14ac:dyDescent="0.25">
      <c r="A254">
        <v>7637</v>
      </c>
      <c r="B254">
        <v>193.61280822753909</v>
      </c>
      <c r="C254">
        <f t="shared" si="11"/>
        <v>0.59854385533745957</v>
      </c>
      <c r="D254">
        <f t="shared" si="9"/>
        <v>0.11227590189485906</v>
      </c>
      <c r="E254">
        <f t="shared" si="10"/>
        <v>0.99273693203708446</v>
      </c>
    </row>
    <row r="255" spans="1:5" x14ac:dyDescent="0.25">
      <c r="A255">
        <v>7667</v>
      </c>
      <c r="B255">
        <v>193.4958801269531</v>
      </c>
      <c r="C255">
        <f t="shared" si="11"/>
        <v>0.5981823782391068</v>
      </c>
      <c r="D255">
        <f t="shared" si="9"/>
        <v>0.11207260520420465</v>
      </c>
      <c r="E255">
        <f t="shared" si="10"/>
        <v>0.99093939463531366</v>
      </c>
    </row>
    <row r="256" spans="1:5" x14ac:dyDescent="0.25">
      <c r="A256">
        <v>7698</v>
      </c>
      <c r="B256">
        <v>193.37971496582031</v>
      </c>
      <c r="C256">
        <f t="shared" si="11"/>
        <v>0.59782325972811134</v>
      </c>
      <c r="D256">
        <f t="shared" si="9"/>
        <v>0.11187087815108403</v>
      </c>
      <c r="E256">
        <f t="shared" si="10"/>
        <v>0.98915573587645211</v>
      </c>
    </row>
    <row r="257" spans="1:5" x14ac:dyDescent="0.25">
      <c r="A257">
        <v>7727</v>
      </c>
      <c r="B257">
        <v>193.19029235839841</v>
      </c>
      <c r="C257">
        <f t="shared" si="11"/>
        <v>0.59723766965908487</v>
      </c>
      <c r="D257">
        <f t="shared" si="9"/>
        <v>0.11154245503336083</v>
      </c>
      <c r="E257">
        <f t="shared" si="10"/>
        <v>0.98625183795360216</v>
      </c>
    </row>
    <row r="258" spans="1:5" x14ac:dyDescent="0.25">
      <c r="A258">
        <v>7757</v>
      </c>
      <c r="B258">
        <v>193.18162536621091</v>
      </c>
      <c r="C258">
        <f t="shared" si="11"/>
        <v>0.59721087610670798</v>
      </c>
      <c r="D258">
        <f t="shared" si="9"/>
        <v>0.11152744349931892</v>
      </c>
      <c r="E258">
        <f t="shared" si="10"/>
        <v>0.98611910685103765</v>
      </c>
    </row>
    <row r="259" spans="1:5" x14ac:dyDescent="0.25">
      <c r="A259">
        <v>7788</v>
      </c>
      <c r="B259">
        <v>193.13566589355469</v>
      </c>
      <c r="C259">
        <f t="shared" si="11"/>
        <v>0.59706879480431496</v>
      </c>
      <c r="D259">
        <f t="shared" ref="D259:D322" si="12">4/3*PI()*(C259/2)^3</f>
        <v>0.11144786259008986</v>
      </c>
      <c r="E259">
        <f t="shared" ref="E259:E322" si="13">D259/$D$2</f>
        <v>0.98541545712439582</v>
      </c>
    </row>
    <row r="260" spans="1:5" x14ac:dyDescent="0.25">
      <c r="A260">
        <v>7817</v>
      </c>
      <c r="B260">
        <v>192.88642883300781</v>
      </c>
      <c r="C260">
        <f t="shared" ref="C260:C323" si="14">B260/$B$2*C$2</f>
        <v>0.59629829148649016</v>
      </c>
      <c r="D260">
        <f t="shared" si="12"/>
        <v>0.11101695656123353</v>
      </c>
      <c r="E260">
        <f t="shared" si="13"/>
        <v>0.98160541131880785</v>
      </c>
    </row>
    <row r="261" spans="1:5" x14ac:dyDescent="0.25">
      <c r="A261">
        <v>7847</v>
      </c>
      <c r="B261">
        <v>192.7039794921875</v>
      </c>
      <c r="C261">
        <f t="shared" si="14"/>
        <v>0.59573425890590781</v>
      </c>
      <c r="D261">
        <f t="shared" si="12"/>
        <v>0.11070222496916773</v>
      </c>
      <c r="E261">
        <f t="shared" si="13"/>
        <v>0.9788225730618938</v>
      </c>
    </row>
    <row r="262" spans="1:5" x14ac:dyDescent="0.25">
      <c r="A262">
        <v>7878</v>
      </c>
      <c r="B262">
        <v>192.7137145996094</v>
      </c>
      <c r="C262">
        <f t="shared" si="14"/>
        <v>0.59576435448058485</v>
      </c>
      <c r="D262">
        <f t="shared" si="12"/>
        <v>0.11071900333304978</v>
      </c>
      <c r="E262">
        <f t="shared" si="13"/>
        <v>0.9789709263701617</v>
      </c>
    </row>
    <row r="263" spans="1:5" x14ac:dyDescent="0.25">
      <c r="A263">
        <v>7907</v>
      </c>
      <c r="B263">
        <v>192.47901916503909</v>
      </c>
      <c r="C263">
        <f t="shared" si="14"/>
        <v>0.59503880583778679</v>
      </c>
      <c r="D263">
        <f t="shared" si="12"/>
        <v>0.11031498001531109</v>
      </c>
      <c r="E263">
        <f t="shared" si="13"/>
        <v>0.97539857591780055</v>
      </c>
    </row>
    <row r="264" spans="1:5" x14ac:dyDescent="0.25">
      <c r="A264">
        <v>7937</v>
      </c>
      <c r="B264">
        <v>192.4613037109375</v>
      </c>
      <c r="C264">
        <f t="shared" si="14"/>
        <v>0.5949840394393543</v>
      </c>
      <c r="D264">
        <f t="shared" si="12"/>
        <v>0.11028452318769773</v>
      </c>
      <c r="E264">
        <f t="shared" si="13"/>
        <v>0.97512927843638031</v>
      </c>
    </row>
    <row r="265" spans="1:5" x14ac:dyDescent="0.25">
      <c r="A265">
        <v>7968</v>
      </c>
      <c r="B265">
        <v>192.38710021972659</v>
      </c>
      <c r="C265">
        <f t="shared" si="14"/>
        <v>0.59475464323300054</v>
      </c>
      <c r="D265">
        <f t="shared" si="12"/>
        <v>0.11015701170752726</v>
      </c>
      <c r="E265">
        <f t="shared" si="13"/>
        <v>0.97400182941581959</v>
      </c>
    </row>
    <row r="266" spans="1:5" x14ac:dyDescent="0.25">
      <c r="A266">
        <v>7997</v>
      </c>
      <c r="B266">
        <v>192.1291198730469</v>
      </c>
      <c r="C266">
        <f t="shared" si="14"/>
        <v>0.59395711050406308</v>
      </c>
      <c r="D266">
        <f t="shared" si="12"/>
        <v>0.10971446248786092</v>
      </c>
      <c r="E266">
        <f t="shared" si="13"/>
        <v>0.97008883520074407</v>
      </c>
    </row>
    <row r="267" spans="1:5" x14ac:dyDescent="0.25">
      <c r="A267">
        <v>8027</v>
      </c>
      <c r="B267">
        <v>192.130126953125</v>
      </c>
      <c r="C267">
        <f t="shared" si="14"/>
        <v>0.59396022383937441</v>
      </c>
      <c r="D267">
        <f t="shared" si="12"/>
        <v>0.10971618776243697</v>
      </c>
      <c r="E267">
        <f t="shared" si="13"/>
        <v>0.97010408997724229</v>
      </c>
    </row>
    <row r="268" spans="1:5" x14ac:dyDescent="0.25">
      <c r="A268">
        <v>8058</v>
      </c>
      <c r="B268">
        <v>192.11981201171881</v>
      </c>
      <c r="C268">
        <f t="shared" si="14"/>
        <v>0.59392833573830628</v>
      </c>
      <c r="D268">
        <f t="shared" si="12"/>
        <v>0.10969851762436379</v>
      </c>
      <c r="E268">
        <f t="shared" si="13"/>
        <v>0.96994785165393882</v>
      </c>
    </row>
    <row r="269" spans="1:5" x14ac:dyDescent="0.25">
      <c r="A269">
        <v>8087</v>
      </c>
      <c r="B269">
        <v>191.84490966796881</v>
      </c>
      <c r="C269">
        <f t="shared" si="14"/>
        <v>0.59307848954178788</v>
      </c>
      <c r="D269">
        <f t="shared" si="12"/>
        <v>0.109228291528461</v>
      </c>
      <c r="E269">
        <f t="shared" si="13"/>
        <v>0.96579014012428699</v>
      </c>
    </row>
    <row r="270" spans="1:5" x14ac:dyDescent="0.25">
      <c r="A270">
        <v>8117</v>
      </c>
      <c r="B270">
        <v>191.93104553222659</v>
      </c>
      <c r="C270">
        <f t="shared" si="14"/>
        <v>0.59334477405440689</v>
      </c>
      <c r="D270">
        <f t="shared" si="12"/>
        <v>0.10937548383430748</v>
      </c>
      <c r="E270">
        <f t="shared" si="13"/>
        <v>0.96709160584987375</v>
      </c>
    </row>
    <row r="271" spans="1:5" x14ac:dyDescent="0.25">
      <c r="A271">
        <v>8148</v>
      </c>
      <c r="B271">
        <v>191.7042236328125</v>
      </c>
      <c r="C271">
        <f t="shared" si="14"/>
        <v>0.59264356603313428</v>
      </c>
      <c r="D271">
        <f t="shared" si="12"/>
        <v>0.10898816586124395</v>
      </c>
      <c r="E271">
        <f t="shared" si="13"/>
        <v>0.96366696307424071</v>
      </c>
    </row>
    <row r="272" spans="1:5" x14ac:dyDescent="0.25">
      <c r="A272">
        <v>8177</v>
      </c>
      <c r="B272">
        <v>191.5235900878906</v>
      </c>
      <c r="C272">
        <f t="shared" si="14"/>
        <v>0.59208514689046177</v>
      </c>
      <c r="D272">
        <f t="shared" si="12"/>
        <v>0.1086803733538531</v>
      </c>
      <c r="E272">
        <f t="shared" si="13"/>
        <v>0.96094547979657952</v>
      </c>
    </row>
    <row r="273" spans="1:5" x14ac:dyDescent="0.25">
      <c r="A273">
        <v>8207</v>
      </c>
      <c r="B273">
        <v>191.46186828613281</v>
      </c>
      <c r="C273">
        <f t="shared" si="14"/>
        <v>0.59189433717327067</v>
      </c>
      <c r="D273">
        <f t="shared" si="12"/>
        <v>0.10857533480060633</v>
      </c>
      <c r="E273">
        <f t="shared" si="13"/>
        <v>0.96001673507633256</v>
      </c>
    </row>
    <row r="274" spans="1:5" x14ac:dyDescent="0.25">
      <c r="A274">
        <v>8237</v>
      </c>
      <c r="B274">
        <v>191.41273498535159</v>
      </c>
      <c r="C274">
        <f t="shared" si="14"/>
        <v>0.59174244414747212</v>
      </c>
      <c r="D274">
        <f t="shared" si="12"/>
        <v>0.1084917678362472</v>
      </c>
      <c r="E274">
        <f t="shared" si="13"/>
        <v>0.95927784088428036</v>
      </c>
    </row>
    <row r="275" spans="1:5" x14ac:dyDescent="0.25">
      <c r="A275">
        <v>8268</v>
      </c>
      <c r="B275">
        <v>191.2423400878906</v>
      </c>
      <c r="C275">
        <f t="shared" si="14"/>
        <v>0.59121567724713209</v>
      </c>
      <c r="D275">
        <f t="shared" si="12"/>
        <v>0.10820228879017831</v>
      </c>
      <c r="E275">
        <f t="shared" si="13"/>
        <v>0.95671828415631421</v>
      </c>
    </row>
    <row r="276" spans="1:5" x14ac:dyDescent="0.25">
      <c r="A276">
        <v>8297</v>
      </c>
      <c r="B276">
        <v>191.16151428222659</v>
      </c>
      <c r="C276">
        <f t="shared" si="14"/>
        <v>0.59096580850251879</v>
      </c>
      <c r="D276">
        <f t="shared" si="12"/>
        <v>0.10806515637209232</v>
      </c>
      <c r="E276">
        <f t="shared" si="13"/>
        <v>0.95550576736761816</v>
      </c>
    </row>
    <row r="277" spans="1:5" x14ac:dyDescent="0.25">
      <c r="A277">
        <v>8327</v>
      </c>
      <c r="B277">
        <v>191.0416564941406</v>
      </c>
      <c r="C277">
        <f t="shared" si="14"/>
        <v>0.59059527442871451</v>
      </c>
      <c r="D277">
        <f t="shared" si="12"/>
        <v>0.10786201405230171</v>
      </c>
      <c r="E277">
        <f t="shared" si="13"/>
        <v>0.9537095949039609</v>
      </c>
    </row>
    <row r="278" spans="1:5" x14ac:dyDescent="0.25">
      <c r="A278">
        <v>8358</v>
      </c>
      <c r="B278">
        <v>190.98408508300781</v>
      </c>
      <c r="C278">
        <f t="shared" si="14"/>
        <v>0.59041729542674615</v>
      </c>
      <c r="D278">
        <f t="shared" si="12"/>
        <v>0.1077645290747519</v>
      </c>
      <c r="E278">
        <f t="shared" si="13"/>
        <v>0.95284763845650233</v>
      </c>
    </row>
    <row r="279" spans="1:5" x14ac:dyDescent="0.25">
      <c r="A279">
        <v>8387</v>
      </c>
      <c r="B279">
        <v>190.9401550292969</v>
      </c>
      <c r="C279">
        <f t="shared" si="14"/>
        <v>0.5902814879667232</v>
      </c>
      <c r="D279">
        <f t="shared" si="12"/>
        <v>0.10769018236628568</v>
      </c>
      <c r="E279">
        <f t="shared" si="13"/>
        <v>0.9521902692256683</v>
      </c>
    </row>
    <row r="280" spans="1:5" x14ac:dyDescent="0.25">
      <c r="A280">
        <v>8417</v>
      </c>
      <c r="B280">
        <v>190.80232238769531</v>
      </c>
      <c r="C280">
        <f t="shared" si="14"/>
        <v>0.58985538557478534</v>
      </c>
      <c r="D280">
        <f t="shared" si="12"/>
        <v>0.10745713798472464</v>
      </c>
      <c r="E280">
        <f t="shared" si="13"/>
        <v>0.95012970448759992</v>
      </c>
    </row>
    <row r="281" spans="1:5" x14ac:dyDescent="0.25">
      <c r="A281">
        <v>8448</v>
      </c>
      <c r="B281">
        <v>190.69706726074219</v>
      </c>
      <c r="C281">
        <f t="shared" si="14"/>
        <v>0.58952999486299662</v>
      </c>
      <c r="D281">
        <f t="shared" si="12"/>
        <v>0.1072794015236493</v>
      </c>
      <c r="E281">
        <f t="shared" si="13"/>
        <v>0.94855816913494428</v>
      </c>
    </row>
    <row r="282" spans="1:5" x14ac:dyDescent="0.25">
      <c r="A282">
        <v>8477</v>
      </c>
      <c r="B282">
        <v>190.6219787597656</v>
      </c>
      <c r="C282">
        <f t="shared" si="14"/>
        <v>0.58929786269530848</v>
      </c>
      <c r="D282">
        <f t="shared" si="12"/>
        <v>0.10715272504015352</v>
      </c>
      <c r="E282">
        <f t="shared" si="13"/>
        <v>0.94743810310595244</v>
      </c>
    </row>
    <row r="283" spans="1:5" x14ac:dyDescent="0.25">
      <c r="A283">
        <v>8507</v>
      </c>
      <c r="B283">
        <v>190.54173278808591</v>
      </c>
      <c r="C283">
        <f t="shared" si="14"/>
        <v>0.58904978647708639</v>
      </c>
      <c r="D283">
        <f t="shared" si="12"/>
        <v>0.10701745802580018</v>
      </c>
      <c r="E283">
        <f t="shared" si="13"/>
        <v>0.9462420801075293</v>
      </c>
    </row>
    <row r="284" spans="1:5" x14ac:dyDescent="0.25">
      <c r="A284">
        <v>8538</v>
      </c>
      <c r="B284">
        <v>190.45201110839841</v>
      </c>
      <c r="C284">
        <f t="shared" si="14"/>
        <v>0.58877241660388879</v>
      </c>
      <c r="D284">
        <f t="shared" si="12"/>
        <v>0.10686635308829974</v>
      </c>
      <c r="E284">
        <f t="shared" si="13"/>
        <v>0.94490601912259675</v>
      </c>
    </row>
    <row r="285" spans="1:5" x14ac:dyDescent="0.25">
      <c r="A285">
        <v>8567</v>
      </c>
      <c r="B285">
        <v>190.30390930175781</v>
      </c>
      <c r="C285">
        <f t="shared" si="14"/>
        <v>0.58831456762612422</v>
      </c>
      <c r="D285">
        <f t="shared" si="12"/>
        <v>0.10661723843656133</v>
      </c>
      <c r="E285">
        <f t="shared" si="13"/>
        <v>0.94270336199921989</v>
      </c>
    </row>
    <row r="286" spans="1:5" x14ac:dyDescent="0.25">
      <c r="A286">
        <v>8597</v>
      </c>
      <c r="B286">
        <v>190.2808837890625</v>
      </c>
      <c r="C286">
        <f t="shared" si="14"/>
        <v>0.58824338545968624</v>
      </c>
      <c r="D286">
        <f t="shared" si="12"/>
        <v>0.10657854317954586</v>
      </c>
      <c r="E286">
        <f t="shared" si="13"/>
        <v>0.94236122080876294</v>
      </c>
    </row>
    <row r="287" spans="1:5" x14ac:dyDescent="0.25">
      <c r="A287">
        <v>8628</v>
      </c>
      <c r="B287">
        <v>190.14306640625</v>
      </c>
      <c r="C287">
        <f t="shared" si="14"/>
        <v>0.58781733023949556</v>
      </c>
      <c r="D287">
        <f t="shared" si="12"/>
        <v>0.1063471314958265</v>
      </c>
      <c r="E287">
        <f t="shared" si="13"/>
        <v>0.94031509228914334</v>
      </c>
    </row>
    <row r="288" spans="1:5" x14ac:dyDescent="0.25">
      <c r="A288">
        <v>8657</v>
      </c>
      <c r="B288">
        <v>189.9248352050781</v>
      </c>
      <c r="C288">
        <f t="shared" si="14"/>
        <v>0.58714267991186408</v>
      </c>
      <c r="D288">
        <f t="shared" si="12"/>
        <v>0.10598138107013631</v>
      </c>
      <c r="E288">
        <f t="shared" si="13"/>
        <v>0.93708114850100122</v>
      </c>
    </row>
    <row r="289" spans="1:5" x14ac:dyDescent="0.25">
      <c r="A289">
        <v>8687</v>
      </c>
      <c r="B289">
        <v>190.0248107910156</v>
      </c>
      <c r="C289">
        <f t="shared" si="14"/>
        <v>0.58745174919914145</v>
      </c>
      <c r="D289">
        <f t="shared" si="12"/>
        <v>0.10614883356399404</v>
      </c>
      <c r="E289">
        <f t="shared" si="13"/>
        <v>0.93856175361936356</v>
      </c>
    </row>
    <row r="290" spans="1:5" x14ac:dyDescent="0.25">
      <c r="A290">
        <v>8718</v>
      </c>
      <c r="B290">
        <v>189.8417663574219</v>
      </c>
      <c r="C290">
        <f t="shared" si="14"/>
        <v>0.58688587692042082</v>
      </c>
      <c r="D290">
        <f t="shared" si="12"/>
        <v>0.10584238027246093</v>
      </c>
      <c r="E290">
        <f t="shared" si="13"/>
        <v>0.93585211160968151</v>
      </c>
    </row>
    <row r="291" spans="1:5" x14ac:dyDescent="0.25">
      <c r="A291">
        <v>8747</v>
      </c>
      <c r="B291">
        <v>189.79307556152341</v>
      </c>
      <c r="C291">
        <f t="shared" si="14"/>
        <v>0.58673535187528902</v>
      </c>
      <c r="D291">
        <f t="shared" si="12"/>
        <v>0.10576096149681728</v>
      </c>
      <c r="E291">
        <f t="shared" si="13"/>
        <v>0.93513221157611615</v>
      </c>
    </row>
    <row r="292" spans="1:5" x14ac:dyDescent="0.25">
      <c r="A292">
        <v>8777</v>
      </c>
      <c r="B292">
        <v>189.67692565917969</v>
      </c>
      <c r="C292">
        <f t="shared" si="14"/>
        <v>0.58637628053604074</v>
      </c>
      <c r="D292">
        <f t="shared" si="12"/>
        <v>0.10556690896061026</v>
      </c>
      <c r="E292">
        <f t="shared" si="13"/>
        <v>0.93341641044517909</v>
      </c>
    </row>
    <row r="293" spans="1:5" x14ac:dyDescent="0.25">
      <c r="A293">
        <v>8808</v>
      </c>
      <c r="B293">
        <v>189.52766418457031</v>
      </c>
      <c r="C293">
        <f t="shared" si="14"/>
        <v>0.5859148465054933</v>
      </c>
      <c r="D293">
        <f t="shared" si="12"/>
        <v>0.10531788537376738</v>
      </c>
      <c r="E293">
        <f t="shared" si="13"/>
        <v>0.93121455851226143</v>
      </c>
    </row>
    <row r="294" spans="1:5" x14ac:dyDescent="0.25">
      <c r="A294">
        <v>8837</v>
      </c>
      <c r="B294">
        <v>189.56263732910159</v>
      </c>
      <c r="C294">
        <f t="shared" si="14"/>
        <v>0.58602296414994393</v>
      </c>
      <c r="D294">
        <f t="shared" si="12"/>
        <v>0.10537619840193334</v>
      </c>
      <c r="E294">
        <f t="shared" si="13"/>
        <v>0.93173015888333199</v>
      </c>
    </row>
    <row r="295" spans="1:5" x14ac:dyDescent="0.25">
      <c r="A295">
        <v>8867</v>
      </c>
      <c r="B295">
        <v>189.52586364746091</v>
      </c>
      <c r="C295">
        <f t="shared" si="14"/>
        <v>0.58590928023933042</v>
      </c>
      <c r="D295">
        <f t="shared" si="12"/>
        <v>0.10531488380204081</v>
      </c>
      <c r="E295">
        <f t="shared" si="13"/>
        <v>0.93118801879129875</v>
      </c>
    </row>
    <row r="296" spans="1:5" x14ac:dyDescent="0.25">
      <c r="A296">
        <v>8898</v>
      </c>
      <c r="B296">
        <v>189.23150634765619</v>
      </c>
      <c r="C296">
        <f t="shared" si="14"/>
        <v>0.58499929006520524</v>
      </c>
      <c r="D296">
        <f t="shared" si="12"/>
        <v>0.10482494408660623</v>
      </c>
      <c r="E296">
        <f t="shared" si="13"/>
        <v>0.92685600059527373</v>
      </c>
    </row>
    <row r="297" spans="1:5" x14ac:dyDescent="0.25">
      <c r="A297">
        <v>8927</v>
      </c>
      <c r="B297">
        <v>189.10926818847659</v>
      </c>
      <c r="C297">
        <f t="shared" si="14"/>
        <v>0.58462139719884731</v>
      </c>
      <c r="D297">
        <f t="shared" si="12"/>
        <v>0.10462193350440929</v>
      </c>
      <c r="E297">
        <f t="shared" si="13"/>
        <v>0.92506099294768451</v>
      </c>
    </row>
    <row r="298" spans="1:5" x14ac:dyDescent="0.25">
      <c r="A298">
        <v>8957</v>
      </c>
      <c r="B298">
        <v>189.0416259765625</v>
      </c>
      <c r="C298">
        <f t="shared" si="14"/>
        <v>0.58441228484376473</v>
      </c>
      <c r="D298">
        <f t="shared" si="12"/>
        <v>0.10450970746617107</v>
      </c>
      <c r="E298">
        <f t="shared" si="13"/>
        <v>0.92406869690717153</v>
      </c>
    </row>
    <row r="299" spans="1:5" x14ac:dyDescent="0.25">
      <c r="A299">
        <v>8988</v>
      </c>
      <c r="B299">
        <v>188.9413146972656</v>
      </c>
      <c r="C299">
        <f t="shared" si="14"/>
        <v>0.58410217777805018</v>
      </c>
      <c r="D299">
        <f t="shared" si="12"/>
        <v>0.10434342757119465</v>
      </c>
      <c r="E299">
        <f t="shared" si="13"/>
        <v>0.92259845983926614</v>
      </c>
    </row>
    <row r="300" spans="1:5" x14ac:dyDescent="0.25">
      <c r="A300">
        <v>9017</v>
      </c>
      <c r="B300">
        <v>188.86566162109381</v>
      </c>
      <c r="C300">
        <f t="shared" si="14"/>
        <v>0.58386830025571812</v>
      </c>
      <c r="D300">
        <f t="shared" si="12"/>
        <v>0.10421813881235721</v>
      </c>
      <c r="E300">
        <f t="shared" si="13"/>
        <v>0.92149066399022017</v>
      </c>
    </row>
    <row r="301" spans="1:5" x14ac:dyDescent="0.25">
      <c r="A301">
        <v>9047</v>
      </c>
      <c r="B301">
        <v>188.84916687011719</v>
      </c>
      <c r="C301">
        <f t="shared" si="14"/>
        <v>0.58381730759705697</v>
      </c>
      <c r="D301">
        <f t="shared" si="12"/>
        <v>0.10419083524481171</v>
      </c>
      <c r="E301">
        <f t="shared" si="13"/>
        <v>0.92124924744916958</v>
      </c>
    </row>
    <row r="302" spans="1:5" x14ac:dyDescent="0.25">
      <c r="A302">
        <v>9148</v>
      </c>
      <c r="B302">
        <v>188.2581481933594</v>
      </c>
      <c r="C302">
        <f t="shared" si="14"/>
        <v>0.58199020431498838</v>
      </c>
      <c r="D302">
        <f t="shared" si="12"/>
        <v>0.10321567264218699</v>
      </c>
      <c r="E302">
        <f t="shared" si="13"/>
        <v>0.91262691697549847</v>
      </c>
    </row>
    <row r="303" spans="1:5" x14ac:dyDescent="0.25">
      <c r="A303">
        <v>9178</v>
      </c>
      <c r="B303">
        <v>189.24456787109381</v>
      </c>
      <c r="C303">
        <f t="shared" si="14"/>
        <v>0.58503966908075944</v>
      </c>
      <c r="D303">
        <f t="shared" si="12"/>
        <v>0.10484665190892166</v>
      </c>
      <c r="E303">
        <f t="shared" si="13"/>
        <v>0.927047939885566</v>
      </c>
    </row>
    <row r="304" spans="1:5" x14ac:dyDescent="0.25">
      <c r="A304">
        <v>9209</v>
      </c>
      <c r="B304">
        <v>190.0283508300781</v>
      </c>
      <c r="C304">
        <f t="shared" si="14"/>
        <v>0.58746269304447851</v>
      </c>
      <c r="D304">
        <f t="shared" si="12"/>
        <v>0.10615476612642269</v>
      </c>
      <c r="E304">
        <f t="shared" si="13"/>
        <v>0.93861420898801473</v>
      </c>
    </row>
    <row r="305" spans="1:5" x14ac:dyDescent="0.25">
      <c r="A305">
        <v>9239</v>
      </c>
      <c r="B305">
        <v>190.4914245605469</v>
      </c>
      <c r="C305">
        <f t="shared" si="14"/>
        <v>0.58889426122675781</v>
      </c>
      <c r="D305">
        <f t="shared" si="12"/>
        <v>0.1069327137990715</v>
      </c>
      <c r="E305">
        <f t="shared" si="13"/>
        <v>0.94549277663073106</v>
      </c>
    </row>
    <row r="306" spans="1:5" x14ac:dyDescent="0.25">
      <c r="A306">
        <v>9268</v>
      </c>
      <c r="B306">
        <v>190.96031188964841</v>
      </c>
      <c r="C306">
        <f t="shared" si="14"/>
        <v>0.59034380184469815</v>
      </c>
      <c r="D306">
        <f t="shared" si="12"/>
        <v>0.10772429135390155</v>
      </c>
      <c r="E306">
        <f t="shared" si="13"/>
        <v>0.95249185889138643</v>
      </c>
    </row>
    <row r="307" spans="1:5" x14ac:dyDescent="0.25">
      <c r="A307">
        <v>9299</v>
      </c>
      <c r="B307">
        <v>191.31178283691409</v>
      </c>
      <c r="C307">
        <f t="shared" si="14"/>
        <v>0.59143035586837767</v>
      </c>
      <c r="D307">
        <f t="shared" si="12"/>
        <v>0.10832020085556349</v>
      </c>
      <c r="E307">
        <f t="shared" si="13"/>
        <v>0.95776085571499348</v>
      </c>
    </row>
    <row r="308" spans="1:5" x14ac:dyDescent="0.25">
      <c r="A308">
        <v>9329</v>
      </c>
      <c r="B308">
        <v>191.75877380371091</v>
      </c>
      <c r="C308">
        <f t="shared" si="14"/>
        <v>0.59281220502916843</v>
      </c>
      <c r="D308">
        <f t="shared" si="12"/>
        <v>0.10908123133814138</v>
      </c>
      <c r="E308">
        <f t="shared" si="13"/>
        <v>0.96448984255643133</v>
      </c>
    </row>
    <row r="309" spans="1:5" x14ac:dyDescent="0.25">
      <c r="A309">
        <v>9358</v>
      </c>
      <c r="B309">
        <v>191.99859619140619</v>
      </c>
      <c r="C309">
        <f t="shared" si="14"/>
        <v>0.59355360337900631</v>
      </c>
      <c r="D309">
        <f t="shared" si="12"/>
        <v>0.10949100949111482</v>
      </c>
      <c r="E309">
        <f t="shared" si="13"/>
        <v>0.9681130769240307</v>
      </c>
    </row>
    <row r="310" spans="1:5" x14ac:dyDescent="0.25">
      <c r="A310">
        <v>9388</v>
      </c>
      <c r="B310">
        <v>192.13275146484381</v>
      </c>
      <c r="C310">
        <f t="shared" si="14"/>
        <v>0.59396833737988308</v>
      </c>
      <c r="D310">
        <f t="shared" si="12"/>
        <v>0.10972068401753053</v>
      </c>
      <c r="E310">
        <f t="shared" si="13"/>
        <v>0.97014384560077249</v>
      </c>
    </row>
    <row r="311" spans="1:5" x14ac:dyDescent="0.25">
      <c r="A311">
        <v>9419</v>
      </c>
      <c r="B311">
        <v>192.4959411621094</v>
      </c>
      <c r="C311">
        <f t="shared" si="14"/>
        <v>0.59509111930536773</v>
      </c>
      <c r="D311">
        <f t="shared" si="12"/>
        <v>0.11034407794866752</v>
      </c>
      <c r="E311">
        <f t="shared" si="13"/>
        <v>0.97565585813599132</v>
      </c>
    </row>
    <row r="312" spans="1:5" x14ac:dyDescent="0.25">
      <c r="A312">
        <v>9448</v>
      </c>
      <c r="B312">
        <v>192.71832275390619</v>
      </c>
      <c r="C312">
        <f t="shared" si="14"/>
        <v>0.59577860034822161</v>
      </c>
      <c r="D312">
        <f t="shared" si="12"/>
        <v>0.1107269460337373</v>
      </c>
      <c r="E312">
        <f t="shared" si="13"/>
        <v>0.97904115526326818</v>
      </c>
    </row>
    <row r="313" spans="1:5" x14ac:dyDescent="0.25">
      <c r="A313">
        <v>9478</v>
      </c>
      <c r="B313">
        <v>192.77534484863281</v>
      </c>
      <c r="C313">
        <f t="shared" si="14"/>
        <v>0.595954881167293</v>
      </c>
      <c r="D313">
        <f t="shared" si="12"/>
        <v>0.11082526181405263</v>
      </c>
      <c r="E313">
        <f t="shared" si="13"/>
        <v>0.97991045761999718</v>
      </c>
    </row>
    <row r="314" spans="1:5" x14ac:dyDescent="0.25">
      <c r="A314">
        <v>9509</v>
      </c>
      <c r="B314">
        <v>192.97462463378909</v>
      </c>
      <c r="C314">
        <f t="shared" si="14"/>
        <v>0.59657094418497358</v>
      </c>
      <c r="D314">
        <f t="shared" si="12"/>
        <v>0.1111693110906067</v>
      </c>
      <c r="E314">
        <f t="shared" si="13"/>
        <v>0.98295252112170672</v>
      </c>
    </row>
    <row r="315" spans="1:5" x14ac:dyDescent="0.25">
      <c r="A315">
        <v>9538</v>
      </c>
      <c r="B315">
        <v>192.9886169433594</v>
      </c>
      <c r="C315">
        <f t="shared" si="14"/>
        <v>0.59661420067710325</v>
      </c>
      <c r="D315">
        <f t="shared" si="12"/>
        <v>0.11119349501959747</v>
      </c>
      <c r="E315">
        <f t="shared" si="13"/>
        <v>0.9831663540018325</v>
      </c>
    </row>
    <row r="316" spans="1:5" x14ac:dyDescent="0.25">
      <c r="A316">
        <v>9568</v>
      </c>
      <c r="B316">
        <v>193.09747314453119</v>
      </c>
      <c r="C316">
        <f t="shared" si="14"/>
        <v>0.59695072392121717</v>
      </c>
      <c r="D316">
        <f t="shared" si="12"/>
        <v>0.11138175892320561</v>
      </c>
      <c r="E316">
        <f t="shared" si="13"/>
        <v>0.98483097238322204</v>
      </c>
    </row>
    <row r="317" spans="1:5" x14ac:dyDescent="0.25">
      <c r="A317">
        <v>9599</v>
      </c>
      <c r="B317">
        <v>193.18266296386719</v>
      </c>
      <c r="C317">
        <f t="shared" si="14"/>
        <v>0.59721408378551366</v>
      </c>
      <c r="D317">
        <f t="shared" si="12"/>
        <v>0.11152924058382908</v>
      </c>
      <c r="E317">
        <f t="shared" si="13"/>
        <v>0.98613499656675685</v>
      </c>
    </row>
    <row r="318" spans="1:5" x14ac:dyDescent="0.25">
      <c r="A318">
        <v>9628</v>
      </c>
      <c r="B318">
        <v>193.22552490234381</v>
      </c>
      <c r="C318">
        <f t="shared" si="14"/>
        <v>0.59734658922323702</v>
      </c>
      <c r="D318">
        <f t="shared" si="12"/>
        <v>0.11160349290156943</v>
      </c>
      <c r="E318">
        <f t="shared" si="13"/>
        <v>0.98679153120033503</v>
      </c>
    </row>
    <row r="319" spans="1:5" x14ac:dyDescent="0.25">
      <c r="A319">
        <v>9658</v>
      </c>
      <c r="B319">
        <v>193.33038330078119</v>
      </c>
      <c r="C319">
        <f t="shared" si="14"/>
        <v>0.59767075346959964</v>
      </c>
      <c r="D319">
        <f t="shared" si="12"/>
        <v>0.11178528433962749</v>
      </c>
      <c r="E319">
        <f t="shared" si="13"/>
        <v>0.98839892042137523</v>
      </c>
    </row>
    <row r="320" spans="1:5" x14ac:dyDescent="0.25">
      <c r="A320">
        <v>9689</v>
      </c>
      <c r="B320">
        <v>193.44490051269531</v>
      </c>
      <c r="C320">
        <f t="shared" si="14"/>
        <v>0.59802477743190396</v>
      </c>
      <c r="D320">
        <f t="shared" si="12"/>
        <v>0.11198404652763215</v>
      </c>
      <c r="E320">
        <f t="shared" si="13"/>
        <v>0.99015636401696983</v>
      </c>
    </row>
    <row r="321" spans="1:5" x14ac:dyDescent="0.25">
      <c r="A321">
        <v>9718</v>
      </c>
      <c r="B321">
        <v>193.47160339355469</v>
      </c>
      <c r="C321">
        <f t="shared" si="14"/>
        <v>0.59810732798940325</v>
      </c>
      <c r="D321">
        <f t="shared" si="12"/>
        <v>0.11203042732299476</v>
      </c>
      <c r="E321">
        <f t="shared" si="13"/>
        <v>0.99056646028621942</v>
      </c>
    </row>
    <row r="322" spans="1:5" x14ac:dyDescent="0.25">
      <c r="A322">
        <v>9748</v>
      </c>
      <c r="B322">
        <v>193.48725891113281</v>
      </c>
      <c r="C322">
        <f t="shared" si="14"/>
        <v>0.59815572620197133</v>
      </c>
      <c r="D322">
        <f t="shared" si="12"/>
        <v>0.11205762567490646</v>
      </c>
      <c r="E322">
        <f t="shared" si="13"/>
        <v>0.99080694651681389</v>
      </c>
    </row>
    <row r="323" spans="1:5" x14ac:dyDescent="0.25">
      <c r="A323">
        <v>9779</v>
      </c>
      <c r="B323">
        <v>193.7694396972656</v>
      </c>
      <c r="C323">
        <f t="shared" si="14"/>
        <v>0.59902807332187669</v>
      </c>
      <c r="D323">
        <f t="shared" ref="D323:D386" si="15">4/3*PI()*(C323/2)^3</f>
        <v>0.11254861376398576</v>
      </c>
      <c r="E323">
        <f t="shared" ref="E323:E386" si="16">D323/$D$2</f>
        <v>0.99514823437104794</v>
      </c>
    </row>
    <row r="324" spans="1:5" x14ac:dyDescent="0.25">
      <c r="A324">
        <v>9808</v>
      </c>
      <c r="B324">
        <v>193.766357421875</v>
      </c>
      <c r="C324">
        <f t="shared" ref="C324:C387" si="17">B324/$B$2*C$2</f>
        <v>0.59901854462895399</v>
      </c>
      <c r="D324">
        <f t="shared" si="15"/>
        <v>0.11254324294331115</v>
      </c>
      <c r="E324">
        <f t="shared" si="16"/>
        <v>0.9951007458900023</v>
      </c>
    </row>
    <row r="325" spans="1:5" x14ac:dyDescent="0.25">
      <c r="A325">
        <v>9838</v>
      </c>
      <c r="B325">
        <v>193.8727111816406</v>
      </c>
      <c r="C325">
        <f t="shared" si="17"/>
        <v>0.59934733170653676</v>
      </c>
      <c r="D325">
        <f t="shared" si="15"/>
        <v>0.11272866163161421</v>
      </c>
      <c r="E325">
        <f t="shared" si="16"/>
        <v>0.9967402070447271</v>
      </c>
    </row>
    <row r="326" spans="1:5" x14ac:dyDescent="0.25">
      <c r="A326">
        <v>9869</v>
      </c>
      <c r="B326">
        <v>193.71308898925781</v>
      </c>
      <c r="C326">
        <f t="shared" si="17"/>
        <v>0.59885386805967977</v>
      </c>
      <c r="D326">
        <f t="shared" si="15"/>
        <v>0.11245045045403457</v>
      </c>
      <c r="E326">
        <f t="shared" si="16"/>
        <v>0.99428028014832615</v>
      </c>
    </row>
    <row r="327" spans="1:5" x14ac:dyDescent="0.25">
      <c r="A327">
        <v>9899</v>
      </c>
      <c r="B327">
        <v>193.79376220703119</v>
      </c>
      <c r="C327">
        <f t="shared" si="17"/>
        <v>0.59910326508682166</v>
      </c>
      <c r="D327">
        <f t="shared" si="15"/>
        <v>0.11259100138285885</v>
      </c>
      <c r="E327">
        <f t="shared" si="16"/>
        <v>0.99552302320824515</v>
      </c>
    </row>
    <row r="328" spans="1:5" x14ac:dyDescent="0.25">
      <c r="A328">
        <v>9928</v>
      </c>
      <c r="B328">
        <v>193.88761901855469</v>
      </c>
      <c r="C328">
        <f t="shared" si="17"/>
        <v>0.59939341850349503</v>
      </c>
      <c r="D328">
        <f t="shared" si="15"/>
        <v>0.11275466843352049</v>
      </c>
      <c r="E328">
        <f t="shared" si="16"/>
        <v>0.99697015766013797</v>
      </c>
    </row>
    <row r="329" spans="1:5" x14ac:dyDescent="0.25">
      <c r="A329">
        <v>9959</v>
      </c>
      <c r="B329">
        <v>193.9413146972656</v>
      </c>
      <c r="C329">
        <f t="shared" si="17"/>
        <v>0.59955941588168926</v>
      </c>
      <c r="D329">
        <f t="shared" si="15"/>
        <v>0.11284837398364443</v>
      </c>
      <c r="E329">
        <f t="shared" si="16"/>
        <v>0.9977986966322141</v>
      </c>
    </row>
    <row r="330" spans="1:5" x14ac:dyDescent="0.25">
      <c r="A330">
        <v>9989</v>
      </c>
      <c r="B330">
        <v>193.9756164550781</v>
      </c>
      <c r="C330">
        <f t="shared" si="17"/>
        <v>0.59966545796926551</v>
      </c>
      <c r="D330">
        <f t="shared" si="15"/>
        <v>0.11290826192871423</v>
      </c>
      <c r="E330">
        <f t="shared" si="16"/>
        <v>0.99832822232607377</v>
      </c>
    </row>
    <row r="331" spans="1:5" x14ac:dyDescent="0.25">
      <c r="A331">
        <v>10018</v>
      </c>
      <c r="B331">
        <v>193.9178161621094</v>
      </c>
      <c r="C331">
        <f t="shared" si="17"/>
        <v>0.59948677139109008</v>
      </c>
      <c r="D331">
        <f t="shared" si="15"/>
        <v>0.11280735976957287</v>
      </c>
      <c r="E331">
        <f t="shared" si="16"/>
        <v>0.99743605135962976</v>
      </c>
    </row>
    <row r="332" spans="1:5" x14ac:dyDescent="0.25">
      <c r="A332">
        <v>10049</v>
      </c>
      <c r="B332">
        <v>193.9524841308594</v>
      </c>
      <c r="C332">
        <f t="shared" si="17"/>
        <v>0.59959394560059776</v>
      </c>
      <c r="D332">
        <f t="shared" si="15"/>
        <v>0.11286787253682005</v>
      </c>
      <c r="E332">
        <f t="shared" si="16"/>
        <v>0.99797110169449421</v>
      </c>
    </row>
    <row r="333" spans="1:5" x14ac:dyDescent="0.25">
      <c r="A333">
        <v>10079</v>
      </c>
      <c r="B333">
        <v>194.05987548828119</v>
      </c>
      <c r="C333">
        <f t="shared" si="17"/>
        <v>0.59992594035698599</v>
      </c>
      <c r="D333">
        <f t="shared" si="15"/>
        <v>0.11305546095687537</v>
      </c>
      <c r="E333">
        <f t="shared" si="16"/>
        <v>0.99962974748997202</v>
      </c>
    </row>
    <row r="334" spans="1:5" x14ac:dyDescent="0.25">
      <c r="A334">
        <v>10108</v>
      </c>
      <c r="B334">
        <v>194.13853454589841</v>
      </c>
      <c r="C334">
        <f t="shared" si="17"/>
        <v>0.60016911071350543</v>
      </c>
      <c r="D334">
        <f t="shared" si="15"/>
        <v>0.11319299234068789</v>
      </c>
      <c r="E334">
        <f t="shared" si="16"/>
        <v>1.0008457919101961</v>
      </c>
    </row>
    <row r="335" spans="1:5" x14ac:dyDescent="0.25">
      <c r="A335">
        <v>10138</v>
      </c>
      <c r="B335">
        <v>193.9194030761719</v>
      </c>
      <c r="C335">
        <f t="shared" si="17"/>
        <v>0.59949167725279284</v>
      </c>
      <c r="D335">
        <f t="shared" si="15"/>
        <v>0.11281012924770666</v>
      </c>
      <c r="E335">
        <f t="shared" si="16"/>
        <v>0.99746053892267295</v>
      </c>
    </row>
    <row r="336" spans="1:5" x14ac:dyDescent="0.25">
      <c r="A336">
        <v>10169</v>
      </c>
      <c r="B336">
        <v>194.0879821777344</v>
      </c>
      <c r="C336">
        <f t="shared" si="17"/>
        <v>0.60001283071522271</v>
      </c>
      <c r="D336">
        <f t="shared" si="15"/>
        <v>0.11310459128291431</v>
      </c>
      <c r="E336">
        <f t="shared" si="16"/>
        <v>1.0000641549480171</v>
      </c>
    </row>
    <row r="337" spans="1:5" x14ac:dyDescent="0.25">
      <c r="A337">
        <v>10198</v>
      </c>
      <c r="B337">
        <v>194.0849914550781</v>
      </c>
      <c r="C337">
        <f t="shared" si="17"/>
        <v>0.60000358505278262</v>
      </c>
      <c r="D337">
        <f t="shared" si="15"/>
        <v>0.11309936284093308</v>
      </c>
      <c r="E337">
        <f t="shared" si="16"/>
        <v>1.0000179253710182</v>
      </c>
    </row>
    <row r="338" spans="1:5" x14ac:dyDescent="0.25">
      <c r="A338">
        <v>10228</v>
      </c>
      <c r="B338">
        <v>194.04118347167969</v>
      </c>
      <c r="C338">
        <f t="shared" si="17"/>
        <v>0.59986815496673673</v>
      </c>
      <c r="D338">
        <f t="shared" si="15"/>
        <v>0.11302279530140616</v>
      </c>
      <c r="E338">
        <f t="shared" si="16"/>
        <v>0.9993409196823464</v>
      </c>
    </row>
    <row r="339" spans="1:5" x14ac:dyDescent="0.25">
      <c r="A339">
        <v>10259</v>
      </c>
      <c r="B339">
        <v>194.0078430175781</v>
      </c>
      <c r="C339">
        <f t="shared" si="17"/>
        <v>0.5997650846992304</v>
      </c>
      <c r="D339">
        <f t="shared" si="15"/>
        <v>0.11296454606030853</v>
      </c>
      <c r="E339">
        <f t="shared" si="16"/>
        <v>0.99882588331278876</v>
      </c>
    </row>
    <row r="340" spans="1:5" x14ac:dyDescent="0.25">
      <c r="A340">
        <v>10288</v>
      </c>
      <c r="B340">
        <v>194.16151428222659</v>
      </c>
      <c r="C340">
        <f t="shared" si="17"/>
        <v>0.60024015136470221</v>
      </c>
      <c r="D340">
        <f t="shared" si="15"/>
        <v>0.11323319228906054</v>
      </c>
      <c r="E340">
        <f t="shared" si="16"/>
        <v>1.0012012374932819</v>
      </c>
    </row>
    <row r="341" spans="1:5" x14ac:dyDescent="0.25">
      <c r="A341">
        <v>10318</v>
      </c>
      <c r="B341">
        <v>194.01715087890619</v>
      </c>
      <c r="C341">
        <f t="shared" si="17"/>
        <v>0.5997938594649872</v>
      </c>
      <c r="D341">
        <f t="shared" si="15"/>
        <v>0.1129808058479496</v>
      </c>
      <c r="E341">
        <f t="shared" si="16"/>
        <v>0.99896965140038319</v>
      </c>
    </row>
    <row r="342" spans="1:5" x14ac:dyDescent="0.25">
      <c r="A342">
        <v>10349</v>
      </c>
      <c r="B342">
        <v>194.0610046386719</v>
      </c>
      <c r="C342">
        <f t="shared" si="17"/>
        <v>0.59992943106627483</v>
      </c>
      <c r="D342">
        <f t="shared" si="15"/>
        <v>0.11305743443068654</v>
      </c>
      <c r="E342">
        <f t="shared" si="16"/>
        <v>0.99964719682953374</v>
      </c>
    </row>
    <row r="343" spans="1:5" x14ac:dyDescent="0.25">
      <c r="A343">
        <v>10379</v>
      </c>
      <c r="B343">
        <v>194.00892639160159</v>
      </c>
      <c r="C343">
        <f t="shared" si="17"/>
        <v>0.59976843389327772</v>
      </c>
      <c r="D343">
        <f t="shared" si="15"/>
        <v>0.11296643851274164</v>
      </c>
      <c r="E343">
        <f t="shared" si="16"/>
        <v>0.99884261626608295</v>
      </c>
    </row>
    <row r="344" spans="1:5" x14ac:dyDescent="0.25">
      <c r="A344">
        <v>10408</v>
      </c>
      <c r="B344">
        <v>194.0947265625</v>
      </c>
      <c r="C344">
        <f t="shared" si="17"/>
        <v>0.60003368062745965</v>
      </c>
      <c r="D344">
        <f t="shared" si="15"/>
        <v>0.11311638254450811</v>
      </c>
      <c r="E344">
        <f t="shared" si="16"/>
        <v>1.0001684125906807</v>
      </c>
    </row>
    <row r="345" spans="1:5" x14ac:dyDescent="0.25">
      <c r="A345">
        <v>10439</v>
      </c>
      <c r="B345">
        <v>194.05308532714841</v>
      </c>
      <c r="C345">
        <f t="shared" si="17"/>
        <v>0.59990494892950774</v>
      </c>
      <c r="D345">
        <f t="shared" si="15"/>
        <v>0.11304359392973333</v>
      </c>
      <c r="E345">
        <f t="shared" si="16"/>
        <v>0.99952481993277975</v>
      </c>
    </row>
    <row r="346" spans="1:5" x14ac:dyDescent="0.25">
      <c r="A346">
        <v>10469</v>
      </c>
      <c r="B346">
        <v>194.17881774902341</v>
      </c>
      <c r="C346">
        <f t="shared" si="17"/>
        <v>0.60029364412596153</v>
      </c>
      <c r="D346">
        <f t="shared" si="15"/>
        <v>0.11326346865060333</v>
      </c>
      <c r="E346">
        <f t="shared" si="16"/>
        <v>1.0014689393043026</v>
      </c>
    </row>
    <row r="347" spans="1:5" x14ac:dyDescent="0.25">
      <c r="A347">
        <v>10498</v>
      </c>
      <c r="B347">
        <v>194.11604309082031</v>
      </c>
      <c r="C347">
        <f t="shared" si="17"/>
        <v>0.60009957955821769</v>
      </c>
      <c r="D347">
        <f t="shared" si="15"/>
        <v>0.11315365578898072</v>
      </c>
      <c r="E347">
        <f t="shared" si="16"/>
        <v>1.00049798042973</v>
      </c>
    </row>
    <row r="348" spans="1:5" x14ac:dyDescent="0.25">
      <c r="A348">
        <v>10529</v>
      </c>
      <c r="B348">
        <v>194.16236877441409</v>
      </c>
      <c r="C348">
        <f t="shared" si="17"/>
        <v>0.60024279298254213</v>
      </c>
      <c r="D348">
        <f t="shared" si="15"/>
        <v>0.1132346872913686</v>
      </c>
      <c r="E348">
        <f t="shared" si="16"/>
        <v>1.0012144562159075</v>
      </c>
    </row>
    <row r="349" spans="1:5" x14ac:dyDescent="0.25">
      <c r="A349">
        <v>10559</v>
      </c>
      <c r="B349">
        <v>194.16996765136719</v>
      </c>
      <c r="C349">
        <f t="shared" si="17"/>
        <v>0.6002662845126191</v>
      </c>
      <c r="D349">
        <f t="shared" si="15"/>
        <v>0.11324798271215786</v>
      </c>
      <c r="E349">
        <f t="shared" si="16"/>
        <v>1.0013320135458574</v>
      </c>
    </row>
    <row r="350" spans="1:5" x14ac:dyDescent="0.25">
      <c r="A350">
        <v>10588</v>
      </c>
      <c r="B350">
        <v>194.14018249511719</v>
      </c>
      <c r="C350">
        <f t="shared" si="17"/>
        <v>0.600174205262197</v>
      </c>
      <c r="D350">
        <f t="shared" si="15"/>
        <v>0.11319587488876874</v>
      </c>
      <c r="E350">
        <f t="shared" si="16"/>
        <v>1.0008712792310719</v>
      </c>
    </row>
    <row r="351" spans="1:5" x14ac:dyDescent="0.25">
      <c r="A351">
        <v>10618</v>
      </c>
      <c r="B351">
        <v>194.09751892089841</v>
      </c>
      <c r="C351">
        <f t="shared" si="17"/>
        <v>0.60004231305718658</v>
      </c>
      <c r="D351">
        <f t="shared" si="15"/>
        <v>0.11312126468680905</v>
      </c>
      <c r="E351">
        <f t="shared" si="16"/>
        <v>1.0002115802062403</v>
      </c>
    </row>
    <row r="352" spans="1:5" x14ac:dyDescent="0.25">
      <c r="A352">
        <v>10649</v>
      </c>
      <c r="B352">
        <v>194.07958984375</v>
      </c>
      <c r="C352">
        <f t="shared" si="17"/>
        <v>0.5999868862542943</v>
      </c>
      <c r="D352">
        <f t="shared" si="15"/>
        <v>0.11308992004281897</v>
      </c>
      <c r="E352">
        <f t="shared" si="16"/>
        <v>0.99993443270454718</v>
      </c>
    </row>
    <row r="353" spans="1:5" x14ac:dyDescent="0.25">
      <c r="A353">
        <v>10678</v>
      </c>
      <c r="B353">
        <v>194.37538146972659</v>
      </c>
      <c r="C353">
        <f t="shared" si="17"/>
        <v>0.60090131057265084</v>
      </c>
      <c r="D353">
        <f t="shared" si="15"/>
        <v>0.11360778066582941</v>
      </c>
      <c r="E353">
        <f t="shared" si="16"/>
        <v>1.0045133259259227</v>
      </c>
    </row>
    <row r="354" spans="1:5" x14ac:dyDescent="0.25">
      <c r="A354">
        <v>10708</v>
      </c>
      <c r="B354">
        <v>194.281494140625</v>
      </c>
      <c r="C354">
        <f t="shared" si="17"/>
        <v>0.60061106281248322</v>
      </c>
      <c r="D354">
        <f t="shared" si="15"/>
        <v>0.11344323544746472</v>
      </c>
      <c r="E354">
        <f t="shared" si="16"/>
        <v>1.003058426766763</v>
      </c>
    </row>
    <row r="355" spans="1:5" x14ac:dyDescent="0.25">
      <c r="A355">
        <v>10739</v>
      </c>
      <c r="B355">
        <v>194.1787414550781</v>
      </c>
      <c r="C355">
        <f t="shared" si="17"/>
        <v>0.60029340826722588</v>
      </c>
      <c r="D355">
        <f t="shared" si="15"/>
        <v>0.11326333514510176</v>
      </c>
      <c r="E355">
        <f t="shared" si="16"/>
        <v>1.0014677588564969</v>
      </c>
    </row>
    <row r="356" spans="1:5" x14ac:dyDescent="0.25">
      <c r="A356">
        <v>10768</v>
      </c>
      <c r="B356">
        <v>194.33213806152341</v>
      </c>
      <c r="C356">
        <f t="shared" si="17"/>
        <v>0.60076762584124888</v>
      </c>
      <c r="D356">
        <f t="shared" si="15"/>
        <v>0.11353197330721769</v>
      </c>
      <c r="E356">
        <f t="shared" si="16"/>
        <v>1.0038430417122675</v>
      </c>
    </row>
    <row r="357" spans="1:5" x14ac:dyDescent="0.25">
      <c r="A357">
        <v>10798</v>
      </c>
      <c r="B357">
        <v>194.2160949707031</v>
      </c>
      <c r="C357">
        <f t="shared" si="17"/>
        <v>0.60040888470423048</v>
      </c>
      <c r="D357">
        <f t="shared" si="15"/>
        <v>0.11332871198771526</v>
      </c>
      <c r="E357">
        <f t="shared" si="16"/>
        <v>1.0020458170601456</v>
      </c>
    </row>
    <row r="358" spans="1:5" x14ac:dyDescent="0.25">
      <c r="A358">
        <v>10829</v>
      </c>
      <c r="B358">
        <v>194.25126647949219</v>
      </c>
      <c r="C358">
        <f t="shared" si="17"/>
        <v>0.60051761558139405</v>
      </c>
      <c r="D358">
        <f t="shared" si="15"/>
        <v>0.11339029283146941</v>
      </c>
      <c r="E358">
        <f t="shared" si="16"/>
        <v>1.0025903112647703</v>
      </c>
    </row>
    <row r="359" spans="1:5" x14ac:dyDescent="0.25">
      <c r="A359">
        <v>10858</v>
      </c>
      <c r="B359">
        <v>194.2804260253906</v>
      </c>
      <c r="C359">
        <f t="shared" si="17"/>
        <v>0.60060776079018319</v>
      </c>
      <c r="D359">
        <f t="shared" si="15"/>
        <v>0.11344136440283861</v>
      </c>
      <c r="E359">
        <f t="shared" si="16"/>
        <v>1.0030418831000414</v>
      </c>
    </row>
    <row r="360" spans="1:5" x14ac:dyDescent="0.25">
      <c r="A360">
        <v>10888</v>
      </c>
      <c r="B360">
        <v>194.27020263671881</v>
      </c>
      <c r="C360">
        <f t="shared" si="17"/>
        <v>0.60057615571959799</v>
      </c>
      <c r="D360">
        <f t="shared" si="15"/>
        <v>0.11342345687366355</v>
      </c>
      <c r="E360">
        <f t="shared" si="16"/>
        <v>1.0028835457785539</v>
      </c>
    </row>
    <row r="361" spans="1:5" x14ac:dyDescent="0.25">
      <c r="A361">
        <v>10919</v>
      </c>
      <c r="B361">
        <v>194.17652893066409</v>
      </c>
      <c r="C361">
        <f t="shared" si="17"/>
        <v>0.60028656836389038</v>
      </c>
      <c r="D361">
        <f t="shared" si="15"/>
        <v>0.11325946353119119</v>
      </c>
      <c r="E361">
        <f t="shared" si="16"/>
        <v>1.0014335262736296</v>
      </c>
    </row>
    <row r="362" spans="1:5" x14ac:dyDescent="0.25">
      <c r="A362">
        <v>11006</v>
      </c>
      <c r="B362">
        <v>192.8475646972656</v>
      </c>
      <c r="C362">
        <f t="shared" si="17"/>
        <v>0.59617814504651823</v>
      </c>
      <c r="D362">
        <f t="shared" si="15"/>
        <v>0.11094986461253675</v>
      </c>
      <c r="E362">
        <f t="shared" si="16"/>
        <v>0.98101218824787673</v>
      </c>
    </row>
    <row r="363" spans="1:5" x14ac:dyDescent="0.25">
      <c r="A363">
        <v>11036</v>
      </c>
      <c r="B363">
        <v>192.85517883300781</v>
      </c>
      <c r="C363">
        <f t="shared" si="17"/>
        <v>0.59620168374834237</v>
      </c>
      <c r="D363">
        <f t="shared" si="15"/>
        <v>0.11096300692033764</v>
      </c>
      <c r="E363">
        <f t="shared" si="16"/>
        <v>0.9811283917617738</v>
      </c>
    </row>
    <row r="364" spans="1:5" x14ac:dyDescent="0.25">
      <c r="A364">
        <v>11066</v>
      </c>
      <c r="B364">
        <v>192.74391174316409</v>
      </c>
      <c r="C364">
        <f t="shared" si="17"/>
        <v>0.59585770736817967</v>
      </c>
      <c r="D364">
        <f t="shared" si="15"/>
        <v>0.1107710586042108</v>
      </c>
      <c r="E364">
        <f t="shared" si="16"/>
        <v>0.97943119602123196</v>
      </c>
    </row>
    <row r="365" spans="1:5" x14ac:dyDescent="0.25">
      <c r="A365">
        <v>11096</v>
      </c>
      <c r="B365">
        <v>192.5621337890625</v>
      </c>
      <c r="C365">
        <f t="shared" si="17"/>
        <v>0.59529575034447157</v>
      </c>
      <c r="D365">
        <f t="shared" si="15"/>
        <v>0.11045794751199454</v>
      </c>
      <c r="E365">
        <f t="shared" si="16"/>
        <v>0.97666268612883644</v>
      </c>
    </row>
    <row r="366" spans="1:5" x14ac:dyDescent="0.25">
      <c r="A366">
        <v>11126</v>
      </c>
      <c r="B366">
        <v>192.36517333984381</v>
      </c>
      <c r="C366">
        <f t="shared" si="17"/>
        <v>0.59468685743235694</v>
      </c>
      <c r="D366">
        <f t="shared" si="15"/>
        <v>0.11011935131945529</v>
      </c>
      <c r="E366">
        <f t="shared" si="16"/>
        <v>0.97366883847579655</v>
      </c>
    </row>
    <row r="367" spans="1:5" x14ac:dyDescent="0.25">
      <c r="A367">
        <v>11156</v>
      </c>
      <c r="B367">
        <v>192.33625793457031</v>
      </c>
      <c r="C367">
        <f t="shared" si="17"/>
        <v>0.59459746697152183</v>
      </c>
      <c r="D367">
        <f t="shared" si="15"/>
        <v>0.11006970095371904</v>
      </c>
      <c r="E367">
        <f t="shared" si="16"/>
        <v>0.97322983285728304</v>
      </c>
    </row>
    <row r="368" spans="1:5" x14ac:dyDescent="0.25">
      <c r="A368">
        <v>11186</v>
      </c>
      <c r="B368">
        <v>192.1573486328125</v>
      </c>
      <c r="C368">
        <f t="shared" si="17"/>
        <v>0.59404437823627654</v>
      </c>
      <c r="D368">
        <f t="shared" si="15"/>
        <v>0.10976282930919931</v>
      </c>
      <c r="E368">
        <f t="shared" si="16"/>
        <v>0.97051649179505783</v>
      </c>
    </row>
    <row r="369" spans="1:5" x14ac:dyDescent="0.25">
      <c r="A369">
        <v>11216</v>
      </c>
      <c r="B369">
        <v>191.9425354003906</v>
      </c>
      <c r="C369">
        <f t="shared" si="17"/>
        <v>0.59338029438000506</v>
      </c>
      <c r="D369">
        <f t="shared" si="15"/>
        <v>0.10939512815688235</v>
      </c>
      <c r="E369">
        <f t="shared" si="16"/>
        <v>0.96726529979662279</v>
      </c>
    </row>
    <row r="370" spans="1:5" x14ac:dyDescent="0.25">
      <c r="A370">
        <v>11246</v>
      </c>
      <c r="B370">
        <v>191.8605651855469</v>
      </c>
      <c r="C370">
        <f t="shared" si="17"/>
        <v>0.59312688775435596</v>
      </c>
      <c r="D370">
        <f t="shared" si="15"/>
        <v>0.10925503445833419</v>
      </c>
      <c r="E370">
        <f t="shared" si="16"/>
        <v>0.96602659953995806</v>
      </c>
    </row>
    <row r="371" spans="1:5" x14ac:dyDescent="0.25">
      <c r="A371">
        <v>11277</v>
      </c>
      <c r="B371">
        <v>191.67582702636719</v>
      </c>
      <c r="C371">
        <f t="shared" si="17"/>
        <v>0.59255577941170212</v>
      </c>
      <c r="D371">
        <f t="shared" si="15"/>
        <v>0.10893974070535713</v>
      </c>
      <c r="E371">
        <f t="shared" si="16"/>
        <v>0.96323879068927498</v>
      </c>
    </row>
    <row r="372" spans="1:5" x14ac:dyDescent="0.25">
      <c r="A372">
        <v>11306</v>
      </c>
      <c r="B372">
        <v>191.74320983886719</v>
      </c>
      <c r="C372">
        <f t="shared" si="17"/>
        <v>0.59276408984708329</v>
      </c>
      <c r="D372">
        <f t="shared" si="15"/>
        <v>0.10905467299156664</v>
      </c>
      <c r="E372">
        <f t="shared" si="16"/>
        <v>0.96425501521544699</v>
      </c>
    </row>
    <row r="373" spans="1:5" x14ac:dyDescent="0.25">
      <c r="A373">
        <v>11336</v>
      </c>
      <c r="B373">
        <v>191.4185791015625</v>
      </c>
      <c r="C373">
        <f t="shared" si="17"/>
        <v>0.59176051092662751</v>
      </c>
      <c r="D373">
        <f t="shared" si="15"/>
        <v>0.1085017053859752</v>
      </c>
      <c r="E373">
        <f t="shared" si="16"/>
        <v>0.95936570811547106</v>
      </c>
    </row>
    <row r="374" spans="1:5" x14ac:dyDescent="0.25">
      <c r="A374">
        <v>11367</v>
      </c>
      <c r="B374">
        <v>191.3503723144531</v>
      </c>
      <c r="C374">
        <f t="shared" si="17"/>
        <v>0.59154965321690067</v>
      </c>
      <c r="D374">
        <f t="shared" si="15"/>
        <v>0.10838576184355861</v>
      </c>
      <c r="E374">
        <f t="shared" si="16"/>
        <v>0.95834054212129405</v>
      </c>
    </row>
    <row r="375" spans="1:5" x14ac:dyDescent="0.25">
      <c r="A375">
        <v>11396</v>
      </c>
      <c r="B375">
        <v>191.25517272949219</v>
      </c>
      <c r="C375">
        <f t="shared" si="17"/>
        <v>0.591255348686479</v>
      </c>
      <c r="D375">
        <f t="shared" si="15"/>
        <v>0.10822407184876939</v>
      </c>
      <c r="E375">
        <f t="shared" si="16"/>
        <v>0.95691088868133822</v>
      </c>
    </row>
    <row r="376" spans="1:5" x14ac:dyDescent="0.25">
      <c r="A376">
        <v>11426</v>
      </c>
      <c r="B376">
        <v>191.03138732910159</v>
      </c>
      <c r="C376">
        <f t="shared" si="17"/>
        <v>0.5905635278428879</v>
      </c>
      <c r="D376">
        <f t="shared" si="15"/>
        <v>0.10784462109249064</v>
      </c>
      <c r="E376">
        <f t="shared" si="16"/>
        <v>0.9535558073745759</v>
      </c>
    </row>
    <row r="377" spans="1:5" x14ac:dyDescent="0.25">
      <c r="A377">
        <v>11457</v>
      </c>
      <c r="B377">
        <v>190.95225524902341</v>
      </c>
      <c r="C377">
        <f t="shared" si="17"/>
        <v>0.59031889516220692</v>
      </c>
      <c r="D377">
        <f t="shared" si="15"/>
        <v>0.10771065722316558</v>
      </c>
      <c r="E377">
        <f t="shared" si="16"/>
        <v>0.95237130670797587</v>
      </c>
    </row>
    <row r="378" spans="1:5" x14ac:dyDescent="0.25">
      <c r="A378">
        <v>11486</v>
      </c>
      <c r="B378">
        <v>190.88868713378909</v>
      </c>
      <c r="C378">
        <f t="shared" si="17"/>
        <v>0.59012237766361164</v>
      </c>
      <c r="D378">
        <f t="shared" si="15"/>
        <v>0.10760312221097729</v>
      </c>
      <c r="E378">
        <f t="shared" si="16"/>
        <v>0.9514204884443529</v>
      </c>
    </row>
    <row r="379" spans="1:5" x14ac:dyDescent="0.25">
      <c r="A379">
        <v>11516</v>
      </c>
      <c r="B379">
        <v>190.7872009277344</v>
      </c>
      <c r="C379">
        <f t="shared" si="17"/>
        <v>0.58980863837336717</v>
      </c>
      <c r="D379">
        <f t="shared" si="15"/>
        <v>0.10743159143976547</v>
      </c>
      <c r="E379">
        <f t="shared" si="16"/>
        <v>0.94990382343709034</v>
      </c>
    </row>
    <row r="380" spans="1:5" x14ac:dyDescent="0.25">
      <c r="A380">
        <v>11546</v>
      </c>
      <c r="B380">
        <v>190.73820495605469</v>
      </c>
      <c r="C380">
        <f t="shared" si="17"/>
        <v>0.58965716989329264</v>
      </c>
      <c r="D380">
        <f t="shared" si="15"/>
        <v>0.10734884432366575</v>
      </c>
      <c r="E380">
        <f t="shared" si="16"/>
        <v>0.94917217829520861</v>
      </c>
    </row>
    <row r="381" spans="1:5" x14ac:dyDescent="0.25">
      <c r="A381">
        <v>11576</v>
      </c>
      <c r="B381">
        <v>190.57501220703119</v>
      </c>
      <c r="C381">
        <f t="shared" si="17"/>
        <v>0.58915266805760391</v>
      </c>
      <c r="D381">
        <f t="shared" si="15"/>
        <v>0.10707354181659283</v>
      </c>
      <c r="E381">
        <f t="shared" si="16"/>
        <v>0.94673796969263946</v>
      </c>
    </row>
    <row r="382" spans="1:5" x14ac:dyDescent="0.25">
      <c r="A382">
        <v>11606</v>
      </c>
      <c r="B382">
        <v>190.31915283203119</v>
      </c>
      <c r="C382">
        <f t="shared" si="17"/>
        <v>0.58836169220151935</v>
      </c>
      <c r="D382">
        <f t="shared" si="15"/>
        <v>0.10664286092576578</v>
      </c>
      <c r="E382">
        <f t="shared" si="16"/>
        <v>0.94292991454428687</v>
      </c>
    </row>
    <row r="383" spans="1:5" x14ac:dyDescent="0.25">
      <c r="A383">
        <v>11636</v>
      </c>
      <c r="B383">
        <v>190.33056640625</v>
      </c>
      <c r="C383">
        <f t="shared" si="17"/>
        <v>0.58839697666838209</v>
      </c>
      <c r="D383">
        <f t="shared" si="15"/>
        <v>0.10666204841982005</v>
      </c>
      <c r="E383">
        <f t="shared" si="16"/>
        <v>0.94309956924008043</v>
      </c>
    </row>
    <row r="384" spans="1:5" x14ac:dyDescent="0.25">
      <c r="A384">
        <v>11666</v>
      </c>
      <c r="B384">
        <v>190.23097229003909</v>
      </c>
      <c r="C384">
        <f t="shared" si="17"/>
        <v>0.58808908667478332</v>
      </c>
      <c r="D384">
        <f t="shared" si="15"/>
        <v>0.10649469713768274</v>
      </c>
      <c r="E384">
        <f t="shared" si="16"/>
        <v>0.94161985902980716</v>
      </c>
    </row>
    <row r="385" spans="1:5" x14ac:dyDescent="0.25">
      <c r="A385">
        <v>11696</v>
      </c>
      <c r="B385">
        <v>190.13694763183591</v>
      </c>
      <c r="C385">
        <f t="shared" si="17"/>
        <v>0.58779841436889135</v>
      </c>
      <c r="D385">
        <f t="shared" si="15"/>
        <v>0.10633686512356504</v>
      </c>
      <c r="E385">
        <f t="shared" si="16"/>
        <v>0.94022431762841918</v>
      </c>
    </row>
    <row r="386" spans="1:5" x14ac:dyDescent="0.25">
      <c r="A386">
        <v>11726</v>
      </c>
      <c r="B386">
        <v>190.06520080566409</v>
      </c>
      <c r="C386">
        <f t="shared" si="17"/>
        <v>0.58757661281382778</v>
      </c>
      <c r="D386">
        <f t="shared" si="15"/>
        <v>0.10621653415958883</v>
      </c>
      <c r="E386">
        <f t="shared" si="16"/>
        <v>0.93916035831042888</v>
      </c>
    </row>
    <row r="387" spans="1:5" x14ac:dyDescent="0.25">
      <c r="A387">
        <v>11756</v>
      </c>
      <c r="B387">
        <v>189.74748229980469</v>
      </c>
      <c r="C387">
        <f t="shared" si="17"/>
        <v>0.58659440269482743</v>
      </c>
      <c r="D387">
        <f t="shared" ref="D387:D450" si="18">4/3*PI()*(C387/2)^3</f>
        <v>0.10568476015635991</v>
      </c>
      <c r="E387">
        <f t="shared" ref="E387:E450" si="19">D387/$D$2</f>
        <v>0.93445844379811516</v>
      </c>
    </row>
    <row r="388" spans="1:5" x14ac:dyDescent="0.25">
      <c r="A388">
        <v>11786</v>
      </c>
      <c r="B388">
        <v>189.64178466796881</v>
      </c>
      <c r="C388">
        <f t="shared" ref="C388:C451" si="20">B388/$B$2*C$2</f>
        <v>0.58626764400237186</v>
      </c>
      <c r="D388">
        <f t="shared" si="18"/>
        <v>0.10550824544277668</v>
      </c>
      <c r="E388">
        <f t="shared" si="19"/>
        <v>0.93289771106504726</v>
      </c>
    </row>
    <row r="389" spans="1:5" x14ac:dyDescent="0.25">
      <c r="A389">
        <v>11816</v>
      </c>
      <c r="B389">
        <v>189.4952392578125</v>
      </c>
      <c r="C389">
        <f t="shared" si="20"/>
        <v>0.58581460654281559</v>
      </c>
      <c r="D389">
        <f t="shared" si="18"/>
        <v>0.10526384037934509</v>
      </c>
      <c r="E389">
        <f t="shared" si="19"/>
        <v>0.93073669584494589</v>
      </c>
    </row>
    <row r="390" spans="1:5" x14ac:dyDescent="0.25">
      <c r="A390">
        <v>11846</v>
      </c>
      <c r="B390">
        <v>189.55442810058591</v>
      </c>
      <c r="C390">
        <f t="shared" si="20"/>
        <v>0.58599758574998106</v>
      </c>
      <c r="D390">
        <f t="shared" si="18"/>
        <v>0.10536250868158724</v>
      </c>
      <c r="E390">
        <f t="shared" si="19"/>
        <v>0.93160911517985268</v>
      </c>
    </row>
    <row r="391" spans="1:5" x14ac:dyDescent="0.25">
      <c r="A391">
        <v>11876</v>
      </c>
      <c r="B391">
        <v>189.44474792480469</v>
      </c>
      <c r="C391">
        <f t="shared" si="20"/>
        <v>0.58565851523152124</v>
      </c>
      <c r="D391">
        <f t="shared" si="18"/>
        <v>0.10517971960252497</v>
      </c>
      <c r="E391">
        <f t="shared" si="19"/>
        <v>0.9299929048756318</v>
      </c>
    </row>
    <row r="392" spans="1:5" x14ac:dyDescent="0.25">
      <c r="A392">
        <v>11906</v>
      </c>
      <c r="B392">
        <v>189.25225830078119</v>
      </c>
      <c r="C392">
        <f t="shared" si="20"/>
        <v>0.58506344364131901</v>
      </c>
      <c r="D392">
        <f t="shared" si="18"/>
        <v>0.10485943455173127</v>
      </c>
      <c r="E392">
        <f t="shared" si="19"/>
        <v>0.92716096326272868</v>
      </c>
    </row>
    <row r="393" spans="1:5" x14ac:dyDescent="0.25">
      <c r="A393">
        <v>11936</v>
      </c>
      <c r="B393">
        <v>189.24150085449219</v>
      </c>
      <c r="C393">
        <f t="shared" si="20"/>
        <v>0.58503018755958369</v>
      </c>
      <c r="D393">
        <f t="shared" si="18"/>
        <v>0.10484155435900257</v>
      </c>
      <c r="E393">
        <f t="shared" si="19"/>
        <v>0.92700286764849482</v>
      </c>
    </row>
    <row r="394" spans="1:5" x14ac:dyDescent="0.25">
      <c r="A394">
        <v>11966</v>
      </c>
      <c r="B394">
        <v>189.0157165527344</v>
      </c>
      <c r="C394">
        <f t="shared" si="20"/>
        <v>0.58433218721711688</v>
      </c>
      <c r="D394">
        <f t="shared" si="18"/>
        <v>0.1044667420845377</v>
      </c>
      <c r="E394">
        <f t="shared" si="19"/>
        <v>0.92368879952557259</v>
      </c>
    </row>
    <row r="395" spans="1:5" x14ac:dyDescent="0.25">
      <c r="A395">
        <v>11996</v>
      </c>
      <c r="B395">
        <v>189.0308837890625</v>
      </c>
      <c r="C395">
        <f t="shared" si="20"/>
        <v>0.58437907593377647</v>
      </c>
      <c r="D395">
        <f t="shared" si="18"/>
        <v>0.10449189235681819</v>
      </c>
      <c r="E395">
        <f t="shared" si="19"/>
        <v>0.92391117675632528</v>
      </c>
    </row>
    <row r="396" spans="1:5" x14ac:dyDescent="0.25">
      <c r="A396">
        <v>12026</v>
      </c>
      <c r="B396">
        <v>188.99409484863281</v>
      </c>
      <c r="C396">
        <f t="shared" si="20"/>
        <v>0.58426534485141601</v>
      </c>
      <c r="D396">
        <f t="shared" si="18"/>
        <v>0.10443089600798586</v>
      </c>
      <c r="E396">
        <f t="shared" si="19"/>
        <v>0.92337185062147953</v>
      </c>
    </row>
    <row r="397" spans="1:5" x14ac:dyDescent="0.25">
      <c r="A397">
        <v>12056</v>
      </c>
      <c r="B397">
        <v>188.8746337890625</v>
      </c>
      <c r="C397">
        <f t="shared" si="20"/>
        <v>0.58389603724303774</v>
      </c>
      <c r="D397">
        <f t="shared" si="18"/>
        <v>0.10423299233935873</v>
      </c>
      <c r="E397">
        <f t="shared" si="19"/>
        <v>0.92162199800381128</v>
      </c>
    </row>
    <row r="398" spans="1:5" x14ac:dyDescent="0.25">
      <c r="A398">
        <v>12086</v>
      </c>
      <c r="B398">
        <v>188.67628479003909</v>
      </c>
      <c r="C398">
        <f t="shared" si="20"/>
        <v>0.58328285170193306</v>
      </c>
      <c r="D398">
        <f t="shared" si="18"/>
        <v>0.10390495243331217</v>
      </c>
      <c r="E398">
        <f t="shared" si="19"/>
        <v>0.91872148841610513</v>
      </c>
    </row>
    <row r="399" spans="1:5" x14ac:dyDescent="0.25">
      <c r="A399">
        <v>12116</v>
      </c>
      <c r="B399">
        <v>188.41456604003909</v>
      </c>
      <c r="C399">
        <f t="shared" si="20"/>
        <v>0.58247376189494571</v>
      </c>
      <c r="D399">
        <f t="shared" si="18"/>
        <v>0.10347316255142636</v>
      </c>
      <c r="E399">
        <f t="shared" si="19"/>
        <v>0.91490362763392774</v>
      </c>
    </row>
    <row r="400" spans="1:5" x14ac:dyDescent="0.25">
      <c r="A400">
        <v>12146</v>
      </c>
      <c r="B400">
        <v>188.43272399902341</v>
      </c>
      <c r="C400">
        <f t="shared" si="20"/>
        <v>0.58252989627404506</v>
      </c>
      <c r="D400">
        <f t="shared" si="18"/>
        <v>0.10350308129747501</v>
      </c>
      <c r="E400">
        <f t="shared" si="19"/>
        <v>0.91516816742974749</v>
      </c>
    </row>
    <row r="401" spans="1:5" x14ac:dyDescent="0.25">
      <c r="A401">
        <v>12176</v>
      </c>
      <c r="B401">
        <v>188.53874206542969</v>
      </c>
      <c r="C401">
        <f t="shared" si="20"/>
        <v>0.58285764557319086</v>
      </c>
      <c r="D401">
        <f t="shared" si="18"/>
        <v>0.10367788169302466</v>
      </c>
      <c r="E401">
        <f t="shared" si="19"/>
        <v>0.91671374226342228</v>
      </c>
    </row>
    <row r="402" spans="1:5" x14ac:dyDescent="0.25">
      <c r="A402">
        <v>12206</v>
      </c>
      <c r="B402">
        <v>188.2963562011719</v>
      </c>
      <c r="C402">
        <f t="shared" si="20"/>
        <v>0.58210832236983312</v>
      </c>
      <c r="D402">
        <f t="shared" si="18"/>
        <v>0.10327852993213978</v>
      </c>
      <c r="E402">
        <f t="shared" si="19"/>
        <v>0.91318269744246205</v>
      </c>
    </row>
    <row r="403" spans="1:5" x14ac:dyDescent="0.25">
      <c r="A403">
        <v>12236</v>
      </c>
      <c r="B403">
        <v>188.17869567871091</v>
      </c>
      <c r="C403">
        <f t="shared" si="20"/>
        <v>0.58174458102761739</v>
      </c>
      <c r="D403">
        <f t="shared" si="18"/>
        <v>0.10308504428537237</v>
      </c>
      <c r="E403">
        <f t="shared" si="19"/>
        <v>0.91147190871466399</v>
      </c>
    </row>
    <row r="404" spans="1:5" x14ac:dyDescent="0.25">
      <c r="A404">
        <v>12266</v>
      </c>
      <c r="B404">
        <v>188.18959045410159</v>
      </c>
      <c r="C404">
        <f t="shared" si="20"/>
        <v>0.58177826165507729</v>
      </c>
      <c r="D404">
        <f t="shared" si="18"/>
        <v>0.10310294992697089</v>
      </c>
      <c r="E404">
        <f t="shared" si="19"/>
        <v>0.91163022934631044</v>
      </c>
    </row>
    <row r="405" spans="1:5" x14ac:dyDescent="0.25">
      <c r="A405">
        <v>12296</v>
      </c>
      <c r="B405">
        <v>187.96440124511719</v>
      </c>
      <c r="C405">
        <f t="shared" si="20"/>
        <v>0.58108210101074886</v>
      </c>
      <c r="D405">
        <f t="shared" si="18"/>
        <v>0.1027332711316612</v>
      </c>
      <c r="E405">
        <f t="shared" si="19"/>
        <v>0.90836155114465522</v>
      </c>
    </row>
    <row r="406" spans="1:5" x14ac:dyDescent="0.25">
      <c r="A406">
        <v>12326</v>
      </c>
      <c r="B406">
        <v>187.93754577636719</v>
      </c>
      <c r="C406">
        <f t="shared" si="20"/>
        <v>0.58099907873577827</v>
      </c>
      <c r="D406">
        <f t="shared" si="18"/>
        <v>0.10268924328435902</v>
      </c>
      <c r="E406">
        <f t="shared" si="19"/>
        <v>0.90797225950399763</v>
      </c>
    </row>
    <row r="407" spans="1:5" x14ac:dyDescent="0.25">
      <c r="A407">
        <v>12356</v>
      </c>
      <c r="B407">
        <v>187.9456481933594</v>
      </c>
      <c r="C407">
        <f t="shared" si="20"/>
        <v>0.58102412693351091</v>
      </c>
      <c r="D407">
        <f t="shared" si="18"/>
        <v>0.1027025253606606</v>
      </c>
      <c r="E407">
        <f t="shared" si="19"/>
        <v>0.90808969884277102</v>
      </c>
    </row>
    <row r="408" spans="1:5" x14ac:dyDescent="0.25">
      <c r="A408">
        <v>12386</v>
      </c>
      <c r="B408">
        <v>187.67286682128909</v>
      </c>
      <c r="C408">
        <f t="shared" si="20"/>
        <v>0.58018083760984529</v>
      </c>
      <c r="D408">
        <f t="shared" si="18"/>
        <v>0.10225599156692389</v>
      </c>
      <c r="E408">
        <f t="shared" si="19"/>
        <v>0.90414147325772798</v>
      </c>
    </row>
    <row r="409" spans="1:5" x14ac:dyDescent="0.25">
      <c r="A409">
        <v>12416</v>
      </c>
      <c r="B409">
        <v>187.7245178222656</v>
      </c>
      <c r="C409">
        <f t="shared" si="20"/>
        <v>0.58034051397392228</v>
      </c>
      <c r="D409">
        <f t="shared" si="18"/>
        <v>0.10234044295527743</v>
      </c>
      <c r="E409">
        <f t="shared" si="19"/>
        <v>0.90488818747480793</v>
      </c>
    </row>
    <row r="410" spans="1:5" x14ac:dyDescent="0.25">
      <c r="A410">
        <v>12446</v>
      </c>
      <c r="B410">
        <v>187.5842590332031</v>
      </c>
      <c r="C410">
        <f t="shared" si="20"/>
        <v>0.57990691127418892</v>
      </c>
      <c r="D410">
        <f t="shared" si="18"/>
        <v>0.10211122263755848</v>
      </c>
      <c r="E410">
        <f t="shared" si="19"/>
        <v>0.90286143488469317</v>
      </c>
    </row>
    <row r="411" spans="1:5" x14ac:dyDescent="0.25">
      <c r="A411">
        <v>12476</v>
      </c>
      <c r="B411">
        <v>187.44740295410159</v>
      </c>
      <c r="C411">
        <f t="shared" si="20"/>
        <v>0.57948382787406838</v>
      </c>
      <c r="D411">
        <f t="shared" si="18"/>
        <v>0.10188789341968607</v>
      </c>
      <c r="E411">
        <f t="shared" si="19"/>
        <v>0.90088677105351311</v>
      </c>
    </row>
    <row r="412" spans="1:5" x14ac:dyDescent="0.25">
      <c r="A412">
        <v>12506</v>
      </c>
      <c r="B412">
        <v>187.26591491699219</v>
      </c>
      <c r="C412">
        <f t="shared" si="20"/>
        <v>0.57892276711355595</v>
      </c>
      <c r="D412">
        <f t="shared" si="18"/>
        <v>0.1015922339058401</v>
      </c>
      <c r="E412">
        <f t="shared" si="19"/>
        <v>0.89827256699236135</v>
      </c>
    </row>
    <row r="413" spans="1:5" x14ac:dyDescent="0.25">
      <c r="A413">
        <v>12536</v>
      </c>
      <c r="B413">
        <v>187.30589294433591</v>
      </c>
      <c r="C413">
        <f t="shared" si="20"/>
        <v>0.57904635709106911</v>
      </c>
      <c r="D413">
        <f t="shared" si="18"/>
        <v>0.10165731234073629</v>
      </c>
      <c r="E413">
        <f t="shared" si="19"/>
        <v>0.89884798669249533</v>
      </c>
    </row>
    <row r="414" spans="1:5" x14ac:dyDescent="0.25">
      <c r="A414">
        <v>12566</v>
      </c>
      <c r="B414">
        <v>187.22938537597659</v>
      </c>
      <c r="C414">
        <f t="shared" si="20"/>
        <v>0.57880983795089702</v>
      </c>
      <c r="D414">
        <f t="shared" si="18"/>
        <v>0.10153279339626316</v>
      </c>
      <c r="E414">
        <f t="shared" si="19"/>
        <v>0.89774699749685727</v>
      </c>
    </row>
    <row r="415" spans="1:5" x14ac:dyDescent="0.25">
      <c r="A415">
        <v>12596</v>
      </c>
      <c r="B415">
        <v>187.21311950683591</v>
      </c>
      <c r="C415">
        <f t="shared" si="20"/>
        <v>0.57875955286844305</v>
      </c>
      <c r="D415">
        <f t="shared" si="18"/>
        <v>0.10150633319633472</v>
      </c>
      <c r="E415">
        <f t="shared" si="19"/>
        <v>0.89751303796275672</v>
      </c>
    </row>
    <row r="416" spans="1:5" x14ac:dyDescent="0.25">
      <c r="A416">
        <v>12626</v>
      </c>
      <c r="B416">
        <v>187.1220703125</v>
      </c>
      <c r="C416">
        <f t="shared" si="20"/>
        <v>0.57847807905324411</v>
      </c>
      <c r="D416">
        <f t="shared" si="18"/>
        <v>0.10135830549682383</v>
      </c>
      <c r="E416">
        <f t="shared" si="19"/>
        <v>0.89620418573544114</v>
      </c>
    </row>
    <row r="417" spans="1:5" x14ac:dyDescent="0.25">
      <c r="A417">
        <v>12656</v>
      </c>
      <c r="B417">
        <v>187.060791015625</v>
      </c>
      <c r="C417">
        <f t="shared" si="20"/>
        <v>0.57828863731671998</v>
      </c>
      <c r="D417">
        <f t="shared" si="18"/>
        <v>0.10125875873806171</v>
      </c>
      <c r="E417">
        <f t="shared" si="19"/>
        <v>0.89532399913956517</v>
      </c>
    </row>
    <row r="418" spans="1:5" x14ac:dyDescent="0.25">
      <c r="A418">
        <v>12686</v>
      </c>
      <c r="B418">
        <v>186.9873352050781</v>
      </c>
      <c r="C418">
        <f t="shared" si="20"/>
        <v>0.57806155252597613</v>
      </c>
      <c r="D418">
        <f t="shared" si="18"/>
        <v>0.10113951744108252</v>
      </c>
      <c r="E418">
        <f t="shared" si="19"/>
        <v>0.8942696745931803</v>
      </c>
    </row>
    <row r="419" spans="1:5" x14ac:dyDescent="0.25">
      <c r="A419">
        <v>12716</v>
      </c>
      <c r="B419">
        <v>186.69248962402341</v>
      </c>
      <c r="C419">
        <f t="shared" si="20"/>
        <v>0.57715005285594245</v>
      </c>
      <c r="D419">
        <f t="shared" si="18"/>
        <v>0.10066183466947858</v>
      </c>
      <c r="E419">
        <f t="shared" si="19"/>
        <v>0.89004603157481343</v>
      </c>
    </row>
    <row r="420" spans="1:5" x14ac:dyDescent="0.25">
      <c r="A420">
        <v>12746</v>
      </c>
      <c r="B420">
        <v>186.7594299316406</v>
      </c>
      <c r="C420">
        <f t="shared" si="20"/>
        <v>0.57735699531065643</v>
      </c>
      <c r="D420">
        <f t="shared" si="18"/>
        <v>0.10077015317611054</v>
      </c>
      <c r="E420">
        <f t="shared" si="19"/>
        <v>0.8910037774503029</v>
      </c>
    </row>
    <row r="421" spans="1:5" x14ac:dyDescent="0.25">
      <c r="A421">
        <v>12776</v>
      </c>
      <c r="B421">
        <v>186.7718200683594</v>
      </c>
      <c r="C421">
        <f t="shared" si="20"/>
        <v>0.57739529876933626</v>
      </c>
      <c r="D421">
        <f t="shared" si="18"/>
        <v>0.10079021061808233</v>
      </c>
      <c r="E421">
        <f t="shared" si="19"/>
        <v>0.89118112417450224</v>
      </c>
    </row>
    <row r="422" spans="1:5" x14ac:dyDescent="0.25">
      <c r="A422">
        <v>12833</v>
      </c>
      <c r="B422">
        <v>187.4750061035156</v>
      </c>
      <c r="C422">
        <f t="shared" si="20"/>
        <v>0.57956916156464899</v>
      </c>
      <c r="D422">
        <f t="shared" si="18"/>
        <v>0.10193291150274583</v>
      </c>
      <c r="E422">
        <f t="shared" si="19"/>
        <v>0.90128481830059548</v>
      </c>
    </row>
    <row r="423" spans="1:5" x14ac:dyDescent="0.25">
      <c r="A423">
        <v>12863</v>
      </c>
      <c r="B423">
        <v>188.5643615722656</v>
      </c>
      <c r="C423">
        <f t="shared" si="20"/>
        <v>0.58293684693664294</v>
      </c>
      <c r="D423">
        <f t="shared" si="18"/>
        <v>0.10372015211107329</v>
      </c>
      <c r="E423">
        <f t="shared" si="19"/>
        <v>0.91708749481781104</v>
      </c>
    </row>
    <row r="424" spans="1:5" x14ac:dyDescent="0.25">
      <c r="A424">
        <v>12893</v>
      </c>
      <c r="B424">
        <v>189.2723693847656</v>
      </c>
      <c r="C424">
        <f t="shared" si="20"/>
        <v>0.58512561600405277</v>
      </c>
      <c r="D424">
        <f t="shared" si="18"/>
        <v>0.10489286708806239</v>
      </c>
      <c r="E424">
        <f t="shared" si="19"/>
        <v>0.92745657178590635</v>
      </c>
    </row>
    <row r="425" spans="1:5" x14ac:dyDescent="0.25">
      <c r="A425">
        <v>12924</v>
      </c>
      <c r="B425">
        <v>189.81602478027341</v>
      </c>
      <c r="C425">
        <f t="shared" si="20"/>
        <v>0.58680629818299135</v>
      </c>
      <c r="D425">
        <f t="shared" si="18"/>
        <v>0.1057993310462883</v>
      </c>
      <c r="E425">
        <f t="shared" si="19"/>
        <v>0.93547147287958965</v>
      </c>
    </row>
    <row r="426" spans="1:5" x14ac:dyDescent="0.25">
      <c r="A426">
        <v>12953</v>
      </c>
      <c r="B426">
        <v>190.30320739746091</v>
      </c>
      <c r="C426">
        <f t="shared" si="20"/>
        <v>0.5883123977257555</v>
      </c>
      <c r="D426">
        <f t="shared" si="18"/>
        <v>0.10661605872109395</v>
      </c>
      <c r="E426">
        <f t="shared" si="19"/>
        <v>0.94269293102432672</v>
      </c>
    </row>
    <row r="427" spans="1:5" x14ac:dyDescent="0.25">
      <c r="A427">
        <v>12983</v>
      </c>
      <c r="B427">
        <v>190.71748352050781</v>
      </c>
      <c r="C427">
        <f t="shared" si="20"/>
        <v>0.58959311066067321</v>
      </c>
      <c r="D427">
        <f t="shared" si="18"/>
        <v>0.10731386160201924</v>
      </c>
      <c r="E427">
        <f t="shared" si="19"/>
        <v>0.94886286312449475</v>
      </c>
    </row>
    <row r="428" spans="1:5" x14ac:dyDescent="0.25">
      <c r="A428">
        <v>13013</v>
      </c>
      <c r="B428">
        <v>191.15739440917969</v>
      </c>
      <c r="C428">
        <f t="shared" si="20"/>
        <v>0.59095307213079018</v>
      </c>
      <c r="D428">
        <f t="shared" si="18"/>
        <v>0.10805816952960555</v>
      </c>
      <c r="E428">
        <f t="shared" si="19"/>
        <v>0.95544399011659731</v>
      </c>
    </row>
    <row r="429" spans="1:5" x14ac:dyDescent="0.25">
      <c r="A429">
        <v>13043</v>
      </c>
      <c r="B429">
        <v>191.24705505371091</v>
      </c>
      <c r="C429">
        <f t="shared" si="20"/>
        <v>0.59123025331699908</v>
      </c>
      <c r="D429">
        <f t="shared" si="18"/>
        <v>0.10821029197615374</v>
      </c>
      <c r="E429">
        <f t="shared" si="19"/>
        <v>0.95678904785678498</v>
      </c>
    </row>
    <row r="430" spans="1:5" x14ac:dyDescent="0.25">
      <c r="A430">
        <v>13073</v>
      </c>
      <c r="B430">
        <v>191.45207214355469</v>
      </c>
      <c r="C430">
        <f t="shared" si="20"/>
        <v>0.59186405291160515</v>
      </c>
      <c r="D430">
        <f t="shared" si="18"/>
        <v>0.10855866988893659</v>
      </c>
      <c r="E430">
        <f t="shared" si="19"/>
        <v>0.95986938490586426</v>
      </c>
    </row>
    <row r="431" spans="1:5" x14ac:dyDescent="0.25">
      <c r="A431">
        <v>13104</v>
      </c>
      <c r="B431">
        <v>191.86865234375</v>
      </c>
      <c r="C431">
        <f t="shared" si="20"/>
        <v>0.59315188878034131</v>
      </c>
      <c r="D431">
        <f t="shared" si="18"/>
        <v>0.10926885074191081</v>
      </c>
      <c r="E431">
        <f t="shared" si="19"/>
        <v>0.96614876230809021</v>
      </c>
    </row>
    <row r="432" spans="1:5" x14ac:dyDescent="0.25">
      <c r="A432">
        <v>13133</v>
      </c>
      <c r="B432">
        <v>191.94317626953119</v>
      </c>
      <c r="C432">
        <f t="shared" si="20"/>
        <v>0.59338227559338486</v>
      </c>
      <c r="D432">
        <f t="shared" si="18"/>
        <v>0.10939622392540024</v>
      </c>
      <c r="E432">
        <f t="shared" si="19"/>
        <v>0.96727498851751759</v>
      </c>
    </row>
    <row r="433" spans="1:5" x14ac:dyDescent="0.25">
      <c r="A433">
        <v>13163</v>
      </c>
      <c r="B433">
        <v>192.07133483886719</v>
      </c>
      <c r="C433">
        <f t="shared" si="20"/>
        <v>0.5937784710976346</v>
      </c>
      <c r="D433">
        <f t="shared" si="18"/>
        <v>0.10961549861330878</v>
      </c>
      <c r="E433">
        <f t="shared" si="19"/>
        <v>0.96921380243282751</v>
      </c>
    </row>
    <row r="434" spans="1:5" x14ac:dyDescent="0.25">
      <c r="A434">
        <v>13194</v>
      </c>
      <c r="B434">
        <v>192.28025817871091</v>
      </c>
      <c r="C434">
        <f t="shared" si="20"/>
        <v>0.59442434665950894</v>
      </c>
      <c r="D434">
        <f t="shared" si="18"/>
        <v>0.10997358675286777</v>
      </c>
      <c r="E434">
        <f t="shared" si="19"/>
        <v>0.97237999673690478</v>
      </c>
    </row>
    <row r="435" spans="1:5" x14ac:dyDescent="0.25">
      <c r="A435">
        <v>13223</v>
      </c>
      <c r="B435">
        <v>192.30348205566409</v>
      </c>
      <c r="C435">
        <f t="shared" si="20"/>
        <v>0.59449614205865997</v>
      </c>
      <c r="D435">
        <f t="shared" si="18"/>
        <v>0.11001343985418005</v>
      </c>
      <c r="E435">
        <f t="shared" si="19"/>
        <v>0.97273237551864877</v>
      </c>
    </row>
    <row r="436" spans="1:5" x14ac:dyDescent="0.25">
      <c r="A436">
        <v>13253</v>
      </c>
      <c r="B436">
        <v>192.2913818359375</v>
      </c>
      <c r="C436">
        <f t="shared" si="20"/>
        <v>0.59445873486317591</v>
      </c>
      <c r="D436">
        <f t="shared" si="18"/>
        <v>0.1099926741922012</v>
      </c>
      <c r="E436">
        <f t="shared" si="19"/>
        <v>0.97254876675473156</v>
      </c>
    </row>
    <row r="437" spans="1:5" x14ac:dyDescent="0.25">
      <c r="A437">
        <v>13283</v>
      </c>
      <c r="B437">
        <v>192.52571105957031</v>
      </c>
      <c r="C437">
        <f t="shared" si="20"/>
        <v>0.59518315138404254</v>
      </c>
      <c r="D437">
        <f t="shared" si="18"/>
        <v>0.11039528068957491</v>
      </c>
      <c r="E437">
        <f t="shared" si="19"/>
        <v>0.97610858976461723</v>
      </c>
    </row>
    <row r="438" spans="1:5" x14ac:dyDescent="0.25">
      <c r="A438">
        <v>13313</v>
      </c>
      <c r="B438">
        <v>192.55523681640619</v>
      </c>
      <c r="C438">
        <f t="shared" si="20"/>
        <v>0.59527442871476299</v>
      </c>
      <c r="D438">
        <f t="shared" si="18"/>
        <v>0.11044607916369373</v>
      </c>
      <c r="E438">
        <f t="shared" si="19"/>
        <v>0.97655774689003583</v>
      </c>
    </row>
    <row r="439" spans="1:5" x14ac:dyDescent="0.25">
      <c r="A439">
        <v>13343</v>
      </c>
      <c r="B439">
        <v>192.82545471191409</v>
      </c>
      <c r="C439">
        <f t="shared" si="20"/>
        <v>0.59610979318490898</v>
      </c>
      <c r="D439">
        <f t="shared" si="18"/>
        <v>0.11091170776080966</v>
      </c>
      <c r="E439">
        <f t="shared" si="19"/>
        <v>0.98067480760536618</v>
      </c>
    </row>
    <row r="440" spans="1:5" x14ac:dyDescent="0.25">
      <c r="A440">
        <v>13373</v>
      </c>
      <c r="B440">
        <v>192.7765197753906</v>
      </c>
      <c r="C440">
        <f t="shared" si="20"/>
        <v>0.59595851339182293</v>
      </c>
      <c r="D440">
        <f t="shared" si="18"/>
        <v>0.11082728819910612</v>
      </c>
      <c r="E440">
        <f t="shared" si="19"/>
        <v>0.97992837479765671</v>
      </c>
    </row>
    <row r="441" spans="1:5" x14ac:dyDescent="0.25">
      <c r="A441">
        <v>13403</v>
      </c>
      <c r="B441">
        <v>192.88069152832031</v>
      </c>
      <c r="C441">
        <f t="shared" si="20"/>
        <v>0.59628055490956455</v>
      </c>
      <c r="D441">
        <f t="shared" si="18"/>
        <v>0.1110070504341318</v>
      </c>
      <c r="E441">
        <f t="shared" si="19"/>
        <v>0.98151782192463355</v>
      </c>
    </row>
    <row r="442" spans="1:5" x14ac:dyDescent="0.25">
      <c r="A442">
        <v>13433</v>
      </c>
      <c r="B442">
        <v>193.00982666015619</v>
      </c>
      <c r="C442">
        <f t="shared" si="20"/>
        <v>0.59667976940563106</v>
      </c>
      <c r="D442">
        <f t="shared" si="18"/>
        <v>0.11123016000702593</v>
      </c>
      <c r="E442">
        <f t="shared" si="19"/>
        <v>0.98349054366781263</v>
      </c>
    </row>
    <row r="443" spans="1:5" x14ac:dyDescent="0.25">
      <c r="A443">
        <v>13463</v>
      </c>
      <c r="B443">
        <v>192.8842468261719</v>
      </c>
      <c r="C443">
        <f t="shared" si="20"/>
        <v>0.5962915459266489</v>
      </c>
      <c r="D443">
        <f t="shared" si="18"/>
        <v>0.11101318900196125</v>
      </c>
      <c r="E443">
        <f t="shared" si="19"/>
        <v>0.98157209878094254</v>
      </c>
    </row>
    <row r="444" spans="1:5" x14ac:dyDescent="0.25">
      <c r="A444">
        <v>13494</v>
      </c>
      <c r="B444">
        <v>193.12446594238281</v>
      </c>
      <c r="C444">
        <f t="shared" si="20"/>
        <v>0.59703417074191245</v>
      </c>
      <c r="D444">
        <f t="shared" si="18"/>
        <v>0.11142847510568581</v>
      </c>
      <c r="E444">
        <f t="shared" si="19"/>
        <v>0.98524403412567241</v>
      </c>
    </row>
    <row r="445" spans="1:5" x14ac:dyDescent="0.25">
      <c r="A445">
        <v>13523</v>
      </c>
      <c r="B445">
        <v>193.01734924316409</v>
      </c>
      <c r="C445">
        <f t="shared" si="20"/>
        <v>0.59670302507697248</v>
      </c>
      <c r="D445">
        <f t="shared" si="18"/>
        <v>0.11124316614363323</v>
      </c>
      <c r="E445">
        <f t="shared" si="19"/>
        <v>0.98360554316401161</v>
      </c>
    </row>
    <row r="446" spans="1:5" x14ac:dyDescent="0.25">
      <c r="A446">
        <v>13553</v>
      </c>
      <c r="B446">
        <v>193.1662292480469</v>
      </c>
      <c r="C446">
        <f t="shared" si="20"/>
        <v>0.59716327981384143</v>
      </c>
      <c r="D446">
        <f t="shared" si="18"/>
        <v>0.11150078020485123</v>
      </c>
      <c r="E446">
        <f t="shared" si="19"/>
        <v>0.98588335156694606</v>
      </c>
    </row>
    <row r="447" spans="1:5" x14ac:dyDescent="0.25">
      <c r="A447">
        <v>13584</v>
      </c>
      <c r="B447">
        <v>193.16416931152341</v>
      </c>
      <c r="C447">
        <f t="shared" si="20"/>
        <v>0.59715691162797702</v>
      </c>
      <c r="D447">
        <f t="shared" si="18"/>
        <v>0.11149721308940239</v>
      </c>
      <c r="E447">
        <f t="shared" si="19"/>
        <v>0.98585181134159816</v>
      </c>
    </row>
    <row r="448" spans="1:5" x14ac:dyDescent="0.25">
      <c r="A448">
        <v>13613</v>
      </c>
      <c r="B448">
        <v>193.14775085449219</v>
      </c>
      <c r="C448">
        <f t="shared" si="20"/>
        <v>0.59710615482805174</v>
      </c>
      <c r="D448">
        <f t="shared" si="18"/>
        <v>0.11146878457780282</v>
      </c>
      <c r="E448">
        <f t="shared" si="19"/>
        <v>0.98560044811127501</v>
      </c>
    </row>
    <row r="449" spans="1:5" x14ac:dyDescent="0.25">
      <c r="A449">
        <v>13643</v>
      </c>
      <c r="B449">
        <v>193.08982849121091</v>
      </c>
      <c r="C449">
        <f t="shared" si="20"/>
        <v>0.59692709087589901</v>
      </c>
      <c r="D449">
        <f t="shared" si="18"/>
        <v>0.11136853076630347</v>
      </c>
      <c r="E449">
        <f t="shared" si="19"/>
        <v>0.98471400979661261</v>
      </c>
    </row>
    <row r="450" spans="1:5" x14ac:dyDescent="0.25">
      <c r="A450">
        <v>13674</v>
      </c>
      <c r="B450">
        <v>193.16313171386719</v>
      </c>
      <c r="C450">
        <f t="shared" si="20"/>
        <v>0.59715370394917144</v>
      </c>
      <c r="D450">
        <f t="shared" si="18"/>
        <v>0.11149541634895169</v>
      </c>
      <c r="E450">
        <f t="shared" si="19"/>
        <v>0.98583592466803249</v>
      </c>
    </row>
    <row r="451" spans="1:5" x14ac:dyDescent="0.25">
      <c r="A451">
        <v>13703</v>
      </c>
      <c r="B451">
        <v>193.33282470703119</v>
      </c>
      <c r="C451">
        <f t="shared" si="20"/>
        <v>0.59767830094914243</v>
      </c>
      <c r="D451">
        <f t="shared" ref="D451:D514" si="21">4/3*PI()*(C451/2)^3</f>
        <v>0.11178951931915206</v>
      </c>
      <c r="E451">
        <f t="shared" ref="E451:E514" si="22">D451/$D$2</f>
        <v>0.98843636586166572</v>
      </c>
    </row>
    <row r="452" spans="1:5" x14ac:dyDescent="0.25">
      <c r="A452">
        <v>13733</v>
      </c>
      <c r="B452">
        <v>193.22239685058591</v>
      </c>
      <c r="C452">
        <f t="shared" ref="C452:C515" si="23">B452/$B$2*C$2</f>
        <v>0.59733691901507258</v>
      </c>
      <c r="D452">
        <f t="shared" si="21"/>
        <v>0.11159807287462065</v>
      </c>
      <c r="E452">
        <f t="shared" si="22"/>
        <v>0.98674360764030222</v>
      </c>
    </row>
    <row r="453" spans="1:5" x14ac:dyDescent="0.25">
      <c r="A453">
        <v>13764</v>
      </c>
      <c r="B453">
        <v>193.25929260253909</v>
      </c>
      <c r="C453">
        <f t="shared" si="23"/>
        <v>0.59745098029966326</v>
      </c>
      <c r="D453">
        <f t="shared" si="21"/>
        <v>0.11166201392648618</v>
      </c>
      <c r="E453">
        <f t="shared" si="22"/>
        <v>0.98730897066646306</v>
      </c>
    </row>
    <row r="454" spans="1:5" x14ac:dyDescent="0.25">
      <c r="A454">
        <v>13793</v>
      </c>
      <c r="B454">
        <v>193.23649597167969</v>
      </c>
      <c r="C454">
        <f t="shared" si="23"/>
        <v>0.59738050570943235</v>
      </c>
      <c r="D454">
        <f t="shared" si="21"/>
        <v>0.11162250404175268</v>
      </c>
      <c r="E454">
        <f t="shared" si="22"/>
        <v>0.98695962658555603</v>
      </c>
    </row>
    <row r="455" spans="1:5" x14ac:dyDescent="0.25">
      <c r="A455">
        <v>13823</v>
      </c>
      <c r="B455">
        <v>193.3135681152344</v>
      </c>
      <c r="C455">
        <f t="shared" si="23"/>
        <v>0.59761877020424892</v>
      </c>
      <c r="D455">
        <f t="shared" si="21"/>
        <v>0.11175611882335199</v>
      </c>
      <c r="E455">
        <f t="shared" si="22"/>
        <v>0.98814104063898223</v>
      </c>
    </row>
    <row r="456" spans="1:5" x14ac:dyDescent="0.25">
      <c r="A456">
        <v>13853</v>
      </c>
      <c r="B456">
        <v>193.47523498535159</v>
      </c>
      <c r="C456">
        <f t="shared" si="23"/>
        <v>0.59811855486522325</v>
      </c>
      <c r="D456">
        <f t="shared" si="21"/>
        <v>0.11203673610026138</v>
      </c>
      <c r="E456">
        <f t="shared" si="22"/>
        <v>0.99062224212437766</v>
      </c>
    </row>
    <row r="457" spans="1:5" x14ac:dyDescent="0.25">
      <c r="A457">
        <v>13883</v>
      </c>
      <c r="B457">
        <v>193.26664733886719</v>
      </c>
      <c r="C457">
        <f t="shared" si="23"/>
        <v>0.59747371708178587</v>
      </c>
      <c r="D457">
        <f t="shared" si="21"/>
        <v>0.1116747627456479</v>
      </c>
      <c r="E457">
        <f t="shared" si="22"/>
        <v>0.98742169497691712</v>
      </c>
    </row>
    <row r="458" spans="1:5" x14ac:dyDescent="0.25">
      <c r="A458">
        <v>13913</v>
      </c>
      <c r="B458">
        <v>193.39794921875</v>
      </c>
      <c r="C458">
        <f t="shared" si="23"/>
        <v>0.59787962996594657</v>
      </c>
      <c r="D458">
        <f t="shared" si="21"/>
        <v>0.11190252688279718</v>
      </c>
      <c r="E458">
        <f t="shared" si="22"/>
        <v>0.98943557210393762</v>
      </c>
    </row>
    <row r="459" spans="1:5" x14ac:dyDescent="0.25">
      <c r="A459">
        <v>13943</v>
      </c>
      <c r="B459">
        <v>193.46580505371091</v>
      </c>
      <c r="C459">
        <f t="shared" si="23"/>
        <v>0.59808940272548905</v>
      </c>
      <c r="D459">
        <f t="shared" si="21"/>
        <v>0.1120203549762878</v>
      </c>
      <c r="E459">
        <f t="shared" si="22"/>
        <v>0.99047740118805572</v>
      </c>
    </row>
    <row r="460" spans="1:5" x14ac:dyDescent="0.25">
      <c r="A460">
        <v>13973</v>
      </c>
      <c r="B460">
        <v>193.4092712402344</v>
      </c>
      <c r="C460">
        <f t="shared" si="23"/>
        <v>0.59791463140232637</v>
      </c>
      <c r="D460">
        <f t="shared" si="21"/>
        <v>0.11192218123267124</v>
      </c>
      <c r="E460">
        <f t="shared" si="22"/>
        <v>0.98960935471147726</v>
      </c>
    </row>
    <row r="461" spans="1:5" x14ac:dyDescent="0.25">
      <c r="A461">
        <v>14003</v>
      </c>
      <c r="B461">
        <v>193.4197692871094</v>
      </c>
      <c r="C461">
        <f t="shared" si="23"/>
        <v>0.59794708556436038</v>
      </c>
      <c r="D461">
        <f t="shared" si="21"/>
        <v>0.11194040726818158</v>
      </c>
      <c r="E461">
        <f t="shared" si="22"/>
        <v>0.98977050824727941</v>
      </c>
    </row>
    <row r="462" spans="1:5" x14ac:dyDescent="0.25">
      <c r="A462">
        <v>14033</v>
      </c>
      <c r="B462">
        <v>193.37489318847659</v>
      </c>
      <c r="C462">
        <f t="shared" si="23"/>
        <v>0.59780835345601446</v>
      </c>
      <c r="D462">
        <f t="shared" si="21"/>
        <v>0.11186251011182065</v>
      </c>
      <c r="E462">
        <f t="shared" si="22"/>
        <v>0.98908174616463251</v>
      </c>
    </row>
    <row r="463" spans="1:5" x14ac:dyDescent="0.25">
      <c r="A463">
        <v>14063</v>
      </c>
      <c r="B463">
        <v>193.31565856933591</v>
      </c>
      <c r="C463">
        <f t="shared" si="23"/>
        <v>0.59762523273360724</v>
      </c>
      <c r="D463">
        <f t="shared" si="21"/>
        <v>0.11175974438723114</v>
      </c>
      <c r="E463">
        <f t="shared" si="22"/>
        <v>0.98817309766191919</v>
      </c>
    </row>
    <row r="464" spans="1:5" x14ac:dyDescent="0.25">
      <c r="A464">
        <v>14093</v>
      </c>
      <c r="B464">
        <v>193.29933166503909</v>
      </c>
      <c r="C464">
        <f t="shared" si="23"/>
        <v>0.59757475896416501</v>
      </c>
      <c r="D464">
        <f t="shared" si="21"/>
        <v>0.11173143002469511</v>
      </c>
      <c r="E464">
        <f t="shared" si="22"/>
        <v>0.98792274373091327</v>
      </c>
    </row>
    <row r="465" spans="1:5" x14ac:dyDescent="0.25">
      <c r="A465">
        <v>14123</v>
      </c>
      <c r="B465">
        <v>193.35646057128909</v>
      </c>
      <c r="C465">
        <f t="shared" si="23"/>
        <v>0.59775136998546641</v>
      </c>
      <c r="D465">
        <f t="shared" si="21"/>
        <v>0.11183052474512646</v>
      </c>
      <c r="E465">
        <f t="shared" si="22"/>
        <v>0.98879893343041103</v>
      </c>
    </row>
    <row r="466" spans="1:5" x14ac:dyDescent="0.25">
      <c r="A466">
        <v>14153</v>
      </c>
      <c r="B466">
        <v>193.46125793457031</v>
      </c>
      <c r="C466">
        <f t="shared" si="23"/>
        <v>0.59807534554484065</v>
      </c>
      <c r="D466">
        <f t="shared" si="21"/>
        <v>0.11201245655834922</v>
      </c>
      <c r="E466">
        <f t="shared" si="22"/>
        <v>0.99040756384041506</v>
      </c>
    </row>
    <row r="467" spans="1:5" x14ac:dyDescent="0.25">
      <c r="A467">
        <v>14183</v>
      </c>
      <c r="B467">
        <v>193.50018310546881</v>
      </c>
      <c r="C467">
        <f t="shared" si="23"/>
        <v>0.59819568067180118</v>
      </c>
      <c r="D467">
        <f t="shared" si="21"/>
        <v>0.11208008221203111</v>
      </c>
      <c r="E467">
        <f t="shared" si="22"/>
        <v>0.99100550589948699</v>
      </c>
    </row>
    <row r="468" spans="1:5" x14ac:dyDescent="0.25">
      <c r="A468">
        <v>14213</v>
      </c>
      <c r="B468">
        <v>193.47491455078119</v>
      </c>
      <c r="C468">
        <f t="shared" si="23"/>
        <v>0.59811756425853302</v>
      </c>
      <c r="D468">
        <f t="shared" si="21"/>
        <v>0.1120361794339168</v>
      </c>
      <c r="E468">
        <f t="shared" si="22"/>
        <v>0.99061732011324477</v>
      </c>
    </row>
    <row r="469" spans="1:5" x14ac:dyDescent="0.25">
      <c r="A469">
        <v>14243</v>
      </c>
      <c r="B469">
        <v>193.4052734375</v>
      </c>
      <c r="C469">
        <f t="shared" si="23"/>
        <v>0.59790227240457494</v>
      </c>
      <c r="D469">
        <f t="shared" si="21"/>
        <v>0.11191524102421099</v>
      </c>
      <c r="E469">
        <f t="shared" si="22"/>
        <v>0.98954798979578074</v>
      </c>
    </row>
    <row r="470" spans="1:5" x14ac:dyDescent="0.25">
      <c r="A470">
        <v>14273</v>
      </c>
      <c r="B470">
        <v>193.4830322265625</v>
      </c>
      <c r="C470">
        <f t="shared" si="23"/>
        <v>0.59814265962801294</v>
      </c>
      <c r="D470">
        <f t="shared" si="21"/>
        <v>0.11205028221631734</v>
      </c>
      <c r="E470">
        <f t="shared" si="22"/>
        <v>0.99074201608715562</v>
      </c>
    </row>
    <row r="471" spans="1:5" x14ac:dyDescent="0.25">
      <c r="A471">
        <v>14303</v>
      </c>
      <c r="B471">
        <v>193.4657897949219</v>
      </c>
      <c r="C471">
        <f t="shared" si="23"/>
        <v>0.59808935555374199</v>
      </c>
      <c r="D471">
        <f t="shared" si="21"/>
        <v>0.1120203284709088</v>
      </c>
      <c r="E471">
        <f t="shared" si="22"/>
        <v>0.99047716682905085</v>
      </c>
    </row>
    <row r="472" spans="1:5" x14ac:dyDescent="0.25">
      <c r="A472">
        <v>14333</v>
      </c>
      <c r="B472">
        <v>193.5160827636719</v>
      </c>
      <c r="C472">
        <f t="shared" si="23"/>
        <v>0.59824483363232361</v>
      </c>
      <c r="D472">
        <f t="shared" si="21"/>
        <v>0.11210771290573054</v>
      </c>
      <c r="E472">
        <f t="shared" si="22"/>
        <v>0.99124981487078268</v>
      </c>
    </row>
    <row r="473" spans="1:5" x14ac:dyDescent="0.25">
      <c r="A473">
        <v>14363</v>
      </c>
      <c r="B473">
        <v>193.5599365234375</v>
      </c>
      <c r="C473">
        <f t="shared" si="23"/>
        <v>0.59838040523361091</v>
      </c>
      <c r="D473">
        <f t="shared" si="21"/>
        <v>0.1121839462426794</v>
      </c>
      <c r="E473">
        <f t="shared" si="22"/>
        <v>0.99192386555988266</v>
      </c>
    </row>
    <row r="474" spans="1:5" x14ac:dyDescent="0.25">
      <c r="A474">
        <v>14394</v>
      </c>
      <c r="B474">
        <v>193.52052307128909</v>
      </c>
      <c r="C474">
        <f t="shared" si="23"/>
        <v>0.59825856061074201</v>
      </c>
      <c r="D474">
        <f t="shared" si="21"/>
        <v>0.11211543015816661</v>
      </c>
      <c r="E474">
        <f t="shared" si="22"/>
        <v>0.99131805036368748</v>
      </c>
    </row>
    <row r="475" spans="1:5" x14ac:dyDescent="0.25">
      <c r="A475">
        <v>14423</v>
      </c>
      <c r="B475">
        <v>193.62109375</v>
      </c>
      <c r="C475">
        <f t="shared" si="23"/>
        <v>0.59856946959615787</v>
      </c>
      <c r="D475">
        <f t="shared" si="21"/>
        <v>0.11229031681388321</v>
      </c>
      <c r="E475">
        <f t="shared" si="22"/>
        <v>0.99286438790469356</v>
      </c>
    </row>
    <row r="476" spans="1:5" x14ac:dyDescent="0.25">
      <c r="A476">
        <v>14453</v>
      </c>
      <c r="B476">
        <v>193.39208984375</v>
      </c>
      <c r="C476">
        <f t="shared" si="23"/>
        <v>0.59786151601504389</v>
      </c>
      <c r="D476">
        <f t="shared" si="21"/>
        <v>0.11189235626300198</v>
      </c>
      <c r="E476">
        <f t="shared" si="22"/>
        <v>0.98934564408089787</v>
      </c>
    </row>
    <row r="477" spans="1:5" x14ac:dyDescent="0.25">
      <c r="A477">
        <v>14484</v>
      </c>
      <c r="B477">
        <v>193.52732849121091</v>
      </c>
      <c r="C477">
        <f t="shared" si="23"/>
        <v>0.59827959920996743</v>
      </c>
      <c r="D477">
        <f t="shared" si="21"/>
        <v>0.11212725866196326</v>
      </c>
      <c r="E477">
        <f t="shared" si="22"/>
        <v>0.9914226372997218</v>
      </c>
    </row>
    <row r="478" spans="1:5" x14ac:dyDescent="0.25">
      <c r="A478">
        <v>14513</v>
      </c>
      <c r="B478">
        <v>193.43955993652341</v>
      </c>
      <c r="C478">
        <f t="shared" si="23"/>
        <v>0.59800826732040402</v>
      </c>
      <c r="D478">
        <f t="shared" si="21"/>
        <v>0.11197477190496669</v>
      </c>
      <c r="E478">
        <f t="shared" si="22"/>
        <v>0.99007435834794089</v>
      </c>
    </row>
    <row r="479" spans="1:5" x14ac:dyDescent="0.25">
      <c r="A479">
        <v>14543</v>
      </c>
      <c r="B479">
        <v>193.58390808105469</v>
      </c>
      <c r="C479">
        <f t="shared" si="23"/>
        <v>0.59845451204837163</v>
      </c>
      <c r="D479">
        <f t="shared" si="21"/>
        <v>0.1122256318886117</v>
      </c>
      <c r="E479">
        <f t="shared" si="22"/>
        <v>0.99229244759355517</v>
      </c>
    </row>
    <row r="480" spans="1:5" x14ac:dyDescent="0.25">
      <c r="A480">
        <v>14573</v>
      </c>
      <c r="B480">
        <v>193.58528137207031</v>
      </c>
      <c r="C480">
        <f t="shared" si="23"/>
        <v>0.5984587575056145</v>
      </c>
      <c r="D480">
        <f t="shared" si="21"/>
        <v>0.11222802030323019</v>
      </c>
      <c r="E480">
        <f t="shared" si="22"/>
        <v>0.992313565815371</v>
      </c>
    </row>
    <row r="481" spans="1:5" x14ac:dyDescent="0.25">
      <c r="A481">
        <v>14603</v>
      </c>
      <c r="B481">
        <v>193.44239807128909</v>
      </c>
      <c r="C481">
        <f t="shared" si="23"/>
        <v>0.59801704126537258</v>
      </c>
      <c r="D481">
        <f t="shared" si="21"/>
        <v>0.11197970064067952</v>
      </c>
      <c r="E481">
        <f t="shared" si="22"/>
        <v>0.9901179379397127</v>
      </c>
    </row>
    <row r="482" spans="1:5" x14ac:dyDescent="0.25">
      <c r="A482">
        <v>14632</v>
      </c>
      <c r="B482">
        <v>194.79933166503909</v>
      </c>
      <c r="C482">
        <f t="shared" si="23"/>
        <v>0.60221193039525678</v>
      </c>
      <c r="D482">
        <f t="shared" si="21"/>
        <v>0.11435276956696958</v>
      </c>
      <c r="E482">
        <f t="shared" si="22"/>
        <v>1.0111004740462037</v>
      </c>
    </row>
    <row r="483" spans="1:5" x14ac:dyDescent="0.25">
      <c r="A483">
        <v>14662</v>
      </c>
      <c r="B483">
        <v>194.58766174316409</v>
      </c>
      <c r="C483">
        <f t="shared" si="23"/>
        <v>0.6015575639188967</v>
      </c>
      <c r="D483">
        <f t="shared" si="21"/>
        <v>0.11398040560963822</v>
      </c>
      <c r="E483">
        <f t="shared" si="22"/>
        <v>1.0078080537996179</v>
      </c>
    </row>
    <row r="484" spans="1:5" x14ac:dyDescent="0.25">
      <c r="A484">
        <v>14692</v>
      </c>
      <c r="B484">
        <v>194.41783142089841</v>
      </c>
      <c r="C484">
        <f t="shared" si="23"/>
        <v>0.60103254237320092</v>
      </c>
      <c r="D484">
        <f t="shared" si="21"/>
        <v>0.11368222987859466</v>
      </c>
      <c r="E484">
        <f t="shared" si="22"/>
        <v>1.00517160149375</v>
      </c>
    </row>
    <row r="485" spans="1:5" x14ac:dyDescent="0.25">
      <c r="A485">
        <v>14723</v>
      </c>
      <c r="B485">
        <v>194.2857360839844</v>
      </c>
      <c r="C485">
        <f t="shared" si="23"/>
        <v>0.60062417655818889</v>
      </c>
      <c r="D485">
        <f t="shared" si="21"/>
        <v>0.11345066637064817</v>
      </c>
      <c r="E485">
        <f t="shared" si="22"/>
        <v>1.0031241305532286</v>
      </c>
    </row>
    <row r="486" spans="1:5" x14ac:dyDescent="0.25">
      <c r="A486">
        <v>14752</v>
      </c>
      <c r="B486">
        <v>194.18238830566409</v>
      </c>
      <c r="C486">
        <f t="shared" si="23"/>
        <v>0.60030468231479306</v>
      </c>
      <c r="D486">
        <f t="shared" si="21"/>
        <v>0.11326971682542315</v>
      </c>
      <c r="E486">
        <f t="shared" si="22"/>
        <v>1.0015241852991847</v>
      </c>
    </row>
    <row r="487" spans="1:5" x14ac:dyDescent="0.25">
      <c r="A487">
        <v>14782</v>
      </c>
      <c r="B487">
        <v>194.08293151855469</v>
      </c>
      <c r="C487">
        <f t="shared" si="23"/>
        <v>0.59999721686691854</v>
      </c>
      <c r="D487">
        <f t="shared" si="21"/>
        <v>0.11309576171185312</v>
      </c>
      <c r="E487">
        <f t="shared" si="22"/>
        <v>0.99998608439914116</v>
      </c>
    </row>
    <row r="488" spans="1:5" x14ac:dyDescent="0.25">
      <c r="A488">
        <v>14813</v>
      </c>
      <c r="B488">
        <v>194.0486755371094</v>
      </c>
      <c r="C488">
        <f t="shared" si="23"/>
        <v>0.59989131629458381</v>
      </c>
      <c r="D488">
        <f t="shared" si="21"/>
        <v>0.11303588747375731</v>
      </c>
      <c r="E488">
        <f t="shared" si="22"/>
        <v>0.99945667990154075</v>
      </c>
    </row>
    <row r="489" spans="1:5" x14ac:dyDescent="0.25">
      <c r="A489">
        <v>14842</v>
      </c>
      <c r="B489">
        <v>193.73338317871091</v>
      </c>
      <c r="C489">
        <f t="shared" si="23"/>
        <v>0.59891660648337908</v>
      </c>
      <c r="D489">
        <f t="shared" si="21"/>
        <v>0.11248579648842771</v>
      </c>
      <c r="E489">
        <f t="shared" si="22"/>
        <v>0.99459280770901304</v>
      </c>
    </row>
    <row r="490" spans="1:5" x14ac:dyDescent="0.25">
      <c r="A490">
        <v>14872</v>
      </c>
      <c r="B490">
        <v>193.55615234375</v>
      </c>
      <c r="C490">
        <f t="shared" si="23"/>
        <v>0.59836870664031949</v>
      </c>
      <c r="D490">
        <f t="shared" si="21"/>
        <v>0.11217736663867631</v>
      </c>
      <c r="E490">
        <f t="shared" si="22"/>
        <v>0.99186568908762274</v>
      </c>
    </row>
    <row r="491" spans="1:5" x14ac:dyDescent="0.25">
      <c r="A491">
        <v>14903</v>
      </c>
      <c r="B491">
        <v>193.33253479003909</v>
      </c>
      <c r="C491">
        <f t="shared" si="23"/>
        <v>0.59767740468594699</v>
      </c>
      <c r="D491">
        <f t="shared" si="21"/>
        <v>0.1117890164097371</v>
      </c>
      <c r="E491">
        <f t="shared" si="22"/>
        <v>0.98843191916614803</v>
      </c>
    </row>
    <row r="492" spans="1:5" x14ac:dyDescent="0.25">
      <c r="A492">
        <v>14932</v>
      </c>
      <c r="B492">
        <v>193.23469543457031</v>
      </c>
      <c r="C492">
        <f t="shared" si="23"/>
        <v>0.59737493944326947</v>
      </c>
      <c r="D492">
        <f t="shared" si="21"/>
        <v>0.11161938384563642</v>
      </c>
      <c r="E492">
        <f t="shared" si="22"/>
        <v>0.98693203799470497</v>
      </c>
    </row>
    <row r="493" spans="1:5" x14ac:dyDescent="0.25">
      <c r="A493">
        <v>14962</v>
      </c>
      <c r="B493">
        <v>193.28861999511719</v>
      </c>
      <c r="C493">
        <f t="shared" si="23"/>
        <v>0.59754164439767099</v>
      </c>
      <c r="D493">
        <f t="shared" si="21"/>
        <v>0.11171285628416057</v>
      </c>
      <c r="E493">
        <f t="shared" si="22"/>
        <v>0.98775851580770335</v>
      </c>
    </row>
    <row r="494" spans="1:5" x14ac:dyDescent="0.25">
      <c r="A494">
        <v>14993</v>
      </c>
      <c r="B494">
        <v>193.0618591308594</v>
      </c>
      <c r="C494">
        <f t="shared" si="23"/>
        <v>0.59684062506338709</v>
      </c>
      <c r="D494">
        <f t="shared" si="21"/>
        <v>0.11132014206427956</v>
      </c>
      <c r="E494">
        <f t="shared" si="22"/>
        <v>0.98428615973456224</v>
      </c>
    </row>
    <row r="495" spans="1:5" x14ac:dyDescent="0.25">
      <c r="A495">
        <v>15022</v>
      </c>
      <c r="B495">
        <v>193.04670715332031</v>
      </c>
      <c r="C495">
        <f t="shared" si="23"/>
        <v>0.59679378351847445</v>
      </c>
      <c r="D495">
        <f t="shared" si="21"/>
        <v>0.11129393407179612</v>
      </c>
      <c r="E495">
        <f t="shared" si="22"/>
        <v>0.98405443020388139</v>
      </c>
    </row>
    <row r="496" spans="1:5" x14ac:dyDescent="0.25">
      <c r="A496">
        <v>15052</v>
      </c>
      <c r="B496">
        <v>192.84446716308591</v>
      </c>
      <c r="C496">
        <f t="shared" si="23"/>
        <v>0.59616856918184835</v>
      </c>
      <c r="D496">
        <f t="shared" si="21"/>
        <v>0.11094451843958877</v>
      </c>
      <c r="E496">
        <f t="shared" si="22"/>
        <v>0.98096491770058258</v>
      </c>
    </row>
    <row r="497" spans="1:5" x14ac:dyDescent="0.25">
      <c r="A497">
        <v>15083</v>
      </c>
      <c r="B497">
        <v>192.70501708984381</v>
      </c>
      <c r="C497">
        <f t="shared" si="23"/>
        <v>0.59573746658471372</v>
      </c>
      <c r="D497">
        <f t="shared" si="21"/>
        <v>0.11070401317802506</v>
      </c>
      <c r="E497">
        <f t="shared" si="22"/>
        <v>0.97883838429961179</v>
      </c>
    </row>
    <row r="498" spans="1:5" x14ac:dyDescent="0.25">
      <c r="A498">
        <v>15112</v>
      </c>
      <c r="B498">
        <v>192.55699157714841</v>
      </c>
      <c r="C498">
        <f t="shared" si="23"/>
        <v>0.59527985346568446</v>
      </c>
      <c r="D498">
        <f t="shared" si="21"/>
        <v>0.11044909868494728</v>
      </c>
      <c r="E498">
        <f t="shared" si="22"/>
        <v>0.97658444531966215</v>
      </c>
    </row>
    <row r="499" spans="1:5" x14ac:dyDescent="0.25">
      <c r="A499">
        <v>15142</v>
      </c>
      <c r="B499">
        <v>192.51136779785159</v>
      </c>
      <c r="C499">
        <f t="shared" si="23"/>
        <v>0.59513880994172874</v>
      </c>
      <c r="D499">
        <f t="shared" si="21"/>
        <v>0.11037060901692221</v>
      </c>
      <c r="E499">
        <f t="shared" si="22"/>
        <v>0.97589044428367144</v>
      </c>
    </row>
    <row r="500" spans="1:5" x14ac:dyDescent="0.25">
      <c r="A500">
        <v>15173</v>
      </c>
      <c r="B500">
        <v>192.35992431640619</v>
      </c>
      <c r="C500">
        <f t="shared" si="23"/>
        <v>0.5946706303513396</v>
      </c>
      <c r="D500">
        <f t="shared" si="21"/>
        <v>0.11011033716257054</v>
      </c>
      <c r="E500">
        <f t="shared" si="22"/>
        <v>0.97358913582990692</v>
      </c>
    </row>
    <row r="501" spans="1:5" x14ac:dyDescent="0.25">
      <c r="A501">
        <v>15202</v>
      </c>
      <c r="B501">
        <v>192.20263671875</v>
      </c>
      <c r="C501">
        <f t="shared" si="23"/>
        <v>0.59418438398179529</v>
      </c>
      <c r="D501">
        <f t="shared" si="21"/>
        <v>0.1098404550696265</v>
      </c>
      <c r="E501">
        <f t="shared" si="22"/>
        <v>0.97120285421079422</v>
      </c>
    </row>
    <row r="502" spans="1:5" x14ac:dyDescent="0.25">
      <c r="A502">
        <v>15232</v>
      </c>
      <c r="B502">
        <v>192.34808349609381</v>
      </c>
      <c r="C502">
        <f t="shared" si="23"/>
        <v>0.5946340250755574</v>
      </c>
      <c r="D502">
        <f t="shared" si="21"/>
        <v>0.11009000470817956</v>
      </c>
      <c r="E502">
        <f t="shared" si="22"/>
        <v>0.97340935746204504</v>
      </c>
    </row>
    <row r="503" spans="1:5" x14ac:dyDescent="0.25">
      <c r="A503">
        <v>15262</v>
      </c>
      <c r="B503">
        <v>191.9916687011719</v>
      </c>
      <c r="C503">
        <f t="shared" si="23"/>
        <v>0.59353218740580393</v>
      </c>
      <c r="D503">
        <f t="shared" si="21"/>
        <v>0.10947915830240229</v>
      </c>
      <c r="E503">
        <f t="shared" si="22"/>
        <v>0.96800828940930217</v>
      </c>
    </row>
    <row r="504" spans="1:5" x14ac:dyDescent="0.25">
      <c r="A504">
        <v>15292</v>
      </c>
      <c r="B504">
        <v>191.9303283691406</v>
      </c>
      <c r="C504">
        <f t="shared" si="23"/>
        <v>0.5933425569822911</v>
      </c>
      <c r="D504">
        <f t="shared" si="21"/>
        <v>0.10937425777263202</v>
      </c>
      <c r="E504">
        <f t="shared" si="22"/>
        <v>0.96708076508453011</v>
      </c>
    </row>
    <row r="505" spans="1:5" x14ac:dyDescent="0.25">
      <c r="A505">
        <v>15322</v>
      </c>
      <c r="B505">
        <v>191.9512939453125</v>
      </c>
      <c r="C505">
        <f t="shared" si="23"/>
        <v>0.59340737096286489</v>
      </c>
      <c r="D505">
        <f t="shared" si="21"/>
        <v>0.10941010429331702</v>
      </c>
      <c r="E505">
        <f t="shared" si="22"/>
        <v>0.96739771791562257</v>
      </c>
    </row>
    <row r="506" spans="1:5" x14ac:dyDescent="0.25">
      <c r="A506">
        <v>15352</v>
      </c>
      <c r="B506">
        <v>191.73077392578119</v>
      </c>
      <c r="C506">
        <f t="shared" si="23"/>
        <v>0.59272564487316193</v>
      </c>
      <c r="D506">
        <f t="shared" si="21"/>
        <v>0.1090334554504743</v>
      </c>
      <c r="E506">
        <f t="shared" si="22"/>
        <v>0.96406741096294135</v>
      </c>
    </row>
    <row r="507" spans="1:5" x14ac:dyDescent="0.25">
      <c r="A507">
        <v>15383</v>
      </c>
      <c r="B507">
        <v>191.58807373046881</v>
      </c>
      <c r="C507">
        <f t="shared" si="23"/>
        <v>0.59228449469388611</v>
      </c>
      <c r="D507">
        <f t="shared" si="21"/>
        <v>0.10879018436181755</v>
      </c>
      <c r="E507">
        <f t="shared" si="22"/>
        <v>0.96191642228121532</v>
      </c>
    </row>
    <row r="508" spans="1:5" x14ac:dyDescent="0.25">
      <c r="A508">
        <v>15412</v>
      </c>
      <c r="B508">
        <v>191.5163269042969</v>
      </c>
      <c r="C508">
        <f t="shared" si="23"/>
        <v>0.5920626931388222</v>
      </c>
      <c r="D508">
        <f t="shared" si="21"/>
        <v>0.10866800930664414</v>
      </c>
      <c r="E508">
        <f t="shared" si="22"/>
        <v>0.96083615761713903</v>
      </c>
    </row>
    <row r="509" spans="1:5" x14ac:dyDescent="0.25">
      <c r="A509">
        <v>15442</v>
      </c>
      <c r="B509">
        <v>191.37239074707031</v>
      </c>
      <c r="C509">
        <f t="shared" si="23"/>
        <v>0.59161772204802732</v>
      </c>
      <c r="D509">
        <f t="shared" si="21"/>
        <v>0.1084231815650635</v>
      </c>
      <c r="E509">
        <f t="shared" si="22"/>
        <v>0.95867140510166227</v>
      </c>
    </row>
    <row r="510" spans="1:5" x14ac:dyDescent="0.25">
      <c r="A510">
        <v>15473</v>
      </c>
      <c r="B510">
        <v>191.31895446777341</v>
      </c>
      <c r="C510">
        <f t="shared" si="23"/>
        <v>0.5914525265895344</v>
      </c>
      <c r="D510">
        <f t="shared" si="21"/>
        <v>0.10833238298472675</v>
      </c>
      <c r="E510">
        <f t="shared" si="22"/>
        <v>0.95786856938575549</v>
      </c>
    </row>
    <row r="511" spans="1:5" x14ac:dyDescent="0.25">
      <c r="A511">
        <v>15502</v>
      </c>
      <c r="B511">
        <v>191.26075744628909</v>
      </c>
      <c r="C511">
        <f t="shared" si="23"/>
        <v>0.59127261354593319</v>
      </c>
      <c r="D511">
        <f t="shared" si="21"/>
        <v>0.10823355266592281</v>
      </c>
      <c r="E511">
        <f t="shared" si="22"/>
        <v>0.95699471750992249</v>
      </c>
    </row>
    <row r="512" spans="1:5" x14ac:dyDescent="0.25">
      <c r="A512">
        <v>15532</v>
      </c>
      <c r="B512">
        <v>191.15345764160159</v>
      </c>
      <c r="C512">
        <f t="shared" si="23"/>
        <v>0.59094090182002745</v>
      </c>
      <c r="D512">
        <f t="shared" si="21"/>
        <v>0.10805149349482984</v>
      </c>
      <c r="E512">
        <f t="shared" si="22"/>
        <v>0.95538496100910808</v>
      </c>
    </row>
    <row r="513" spans="1:5" x14ac:dyDescent="0.25">
      <c r="A513">
        <v>15563</v>
      </c>
      <c r="B513">
        <v>191.14140319824219</v>
      </c>
      <c r="C513">
        <f t="shared" si="23"/>
        <v>0.5909036361397848</v>
      </c>
      <c r="D513">
        <f t="shared" si="21"/>
        <v>0.10803105308289715</v>
      </c>
      <c r="E513">
        <f t="shared" si="22"/>
        <v>0.95520422808700123</v>
      </c>
    </row>
    <row r="514" spans="1:5" x14ac:dyDescent="0.25">
      <c r="A514">
        <v>15592</v>
      </c>
      <c r="B514">
        <v>190.97419738769531</v>
      </c>
      <c r="C514">
        <f t="shared" si="23"/>
        <v>0.59038672813459792</v>
      </c>
      <c r="D514">
        <f t="shared" si="21"/>
        <v>0.1077477922718322</v>
      </c>
      <c r="E514">
        <f t="shared" si="22"/>
        <v>0.95269965262782319</v>
      </c>
    </row>
    <row r="515" spans="1:5" x14ac:dyDescent="0.25">
      <c r="A515">
        <v>15622</v>
      </c>
      <c r="B515">
        <v>190.67530822753909</v>
      </c>
      <c r="C515">
        <f t="shared" si="23"/>
        <v>0.58946272795157162</v>
      </c>
      <c r="D515">
        <f t="shared" ref="D515:D578" si="24">4/3*PI()*(C515/2)^3</f>
        <v>0.10724268313430839</v>
      </c>
      <c r="E515">
        <f t="shared" ref="E515:E578" si="25">D515/$D$2</f>
        <v>0.94823350729238987</v>
      </c>
    </row>
    <row r="516" spans="1:5" x14ac:dyDescent="0.25">
      <c r="A516">
        <v>15652</v>
      </c>
      <c r="B516">
        <v>190.62486267089841</v>
      </c>
      <c r="C516">
        <f t="shared" ref="C516:C579" si="26">B516/$B$2*C$2</f>
        <v>0.58930677815551846</v>
      </c>
      <c r="D516">
        <f t="shared" si="24"/>
        <v>0.10715758843964958</v>
      </c>
      <c r="E516">
        <f t="shared" si="25"/>
        <v>0.94748110499873184</v>
      </c>
    </row>
    <row r="517" spans="1:5" x14ac:dyDescent="0.25">
      <c r="A517">
        <v>15682</v>
      </c>
      <c r="B517">
        <v>190.38035583496091</v>
      </c>
      <c r="C517">
        <f t="shared" si="26"/>
        <v>0.58855089807930772</v>
      </c>
      <c r="D517">
        <f t="shared" si="24"/>
        <v>0.10674577693351441</v>
      </c>
      <c r="E517">
        <f t="shared" si="25"/>
        <v>0.94383989184186901</v>
      </c>
    </row>
    <row r="518" spans="1:5" x14ac:dyDescent="0.25">
      <c r="A518">
        <v>15712</v>
      </c>
      <c r="B518">
        <v>190.46565246582031</v>
      </c>
      <c r="C518">
        <f t="shared" si="26"/>
        <v>0.58881458814583421</v>
      </c>
      <c r="D518">
        <f t="shared" si="24"/>
        <v>0.10688931803148485</v>
      </c>
      <c r="E518">
        <f t="shared" si="25"/>
        <v>0.9451090738018042</v>
      </c>
    </row>
    <row r="519" spans="1:5" x14ac:dyDescent="0.25">
      <c r="A519">
        <v>15742</v>
      </c>
      <c r="B519">
        <v>190.3073425292969</v>
      </c>
      <c r="C519">
        <f t="shared" si="26"/>
        <v>0.58832518126923128</v>
      </c>
      <c r="D519">
        <f t="shared" si="24"/>
        <v>0.10662300890934118</v>
      </c>
      <c r="E519">
        <f t="shared" si="25"/>
        <v>0.94275438418071367</v>
      </c>
    </row>
    <row r="520" spans="1:5" x14ac:dyDescent="0.25">
      <c r="A520">
        <v>15772</v>
      </c>
      <c r="B520">
        <v>190.2376708984375</v>
      </c>
      <c r="C520">
        <f t="shared" si="26"/>
        <v>0.58810979507177874</v>
      </c>
      <c r="D520">
        <f t="shared" si="24"/>
        <v>0.10650594753582963</v>
      </c>
      <c r="E520">
        <f t="shared" si="25"/>
        <v>0.94171933438963096</v>
      </c>
    </row>
    <row r="521" spans="1:5" x14ac:dyDescent="0.25">
      <c r="A521">
        <v>15802</v>
      </c>
      <c r="B521">
        <v>190.11457824707031</v>
      </c>
      <c r="C521">
        <f t="shared" si="26"/>
        <v>0.58772926058758068</v>
      </c>
      <c r="D521">
        <f t="shared" si="24"/>
        <v>0.10629933832341527</v>
      </c>
      <c r="E521">
        <f t="shared" si="25"/>
        <v>0.93989250786496048</v>
      </c>
    </row>
    <row r="522" spans="1:5" x14ac:dyDescent="0.25">
      <c r="A522">
        <v>15832</v>
      </c>
      <c r="B522">
        <v>190.11848449707031</v>
      </c>
      <c r="C522">
        <f t="shared" si="26"/>
        <v>0.58774133655484906</v>
      </c>
      <c r="D522">
        <f t="shared" si="24"/>
        <v>0.10630589079812662</v>
      </c>
      <c r="E522">
        <f t="shared" si="25"/>
        <v>0.9399504444616158</v>
      </c>
    </row>
    <row r="523" spans="1:5" x14ac:dyDescent="0.25">
      <c r="A523">
        <v>15862</v>
      </c>
      <c r="B523">
        <v>190.00157165527341</v>
      </c>
      <c r="C523">
        <f t="shared" si="26"/>
        <v>0.58737990662824346</v>
      </c>
      <c r="D523">
        <f t="shared" si="24"/>
        <v>0.10610989382541069</v>
      </c>
      <c r="E523">
        <f t="shared" si="25"/>
        <v>0.93821745073723872</v>
      </c>
    </row>
    <row r="524" spans="1:5" x14ac:dyDescent="0.25">
      <c r="A524">
        <v>15892</v>
      </c>
      <c r="B524">
        <v>189.9799499511719</v>
      </c>
      <c r="C524">
        <f t="shared" si="26"/>
        <v>0.58731306426254282</v>
      </c>
      <c r="D524">
        <f t="shared" si="24"/>
        <v>0.10607367282523432</v>
      </c>
      <c r="E524">
        <f t="shared" si="25"/>
        <v>0.93789718678047196</v>
      </c>
    </row>
    <row r="525" spans="1:5" x14ac:dyDescent="0.25">
      <c r="A525">
        <v>15922</v>
      </c>
      <c r="B525">
        <v>189.8707275390625</v>
      </c>
      <c r="C525">
        <f t="shared" si="26"/>
        <v>0.58697540889649702</v>
      </c>
      <c r="D525">
        <f t="shared" si="24"/>
        <v>0.10589082779974877</v>
      </c>
      <c r="E525">
        <f t="shared" si="25"/>
        <v>0.93628048180126155</v>
      </c>
    </row>
    <row r="526" spans="1:5" x14ac:dyDescent="0.25">
      <c r="A526">
        <v>15952</v>
      </c>
      <c r="B526">
        <v>189.80876159667969</v>
      </c>
      <c r="C526">
        <f t="shared" si="26"/>
        <v>0.58678384443135156</v>
      </c>
      <c r="D526">
        <f t="shared" si="24"/>
        <v>0.10578718648847915</v>
      </c>
      <c r="E526">
        <f t="shared" si="25"/>
        <v>0.93536409141253452</v>
      </c>
    </row>
    <row r="527" spans="1:5" x14ac:dyDescent="0.25">
      <c r="A527">
        <v>15982</v>
      </c>
      <c r="B527">
        <v>189.5848388671875</v>
      </c>
      <c r="C527">
        <f t="shared" si="26"/>
        <v>0.586091599042036</v>
      </c>
      <c r="D527">
        <f t="shared" si="24"/>
        <v>0.10541322765615561</v>
      </c>
      <c r="E527">
        <f t="shared" si="25"/>
        <v>0.93205756937491424</v>
      </c>
    </row>
    <row r="528" spans="1:5" x14ac:dyDescent="0.25">
      <c r="A528">
        <v>16012</v>
      </c>
      <c r="B528">
        <v>189.5475769042969</v>
      </c>
      <c r="C528">
        <f t="shared" si="26"/>
        <v>0.58597640563551423</v>
      </c>
      <c r="D528">
        <f t="shared" si="24"/>
        <v>0.1053510845252849</v>
      </c>
      <c r="E528">
        <f t="shared" si="25"/>
        <v>0.93150810346062085</v>
      </c>
    </row>
    <row r="529" spans="1:5" x14ac:dyDescent="0.25">
      <c r="A529">
        <v>16042</v>
      </c>
      <c r="B529">
        <v>189.62089538574219</v>
      </c>
      <c r="C529">
        <f t="shared" si="26"/>
        <v>0.58620306588053372</v>
      </c>
      <c r="D529">
        <f t="shared" si="24"/>
        <v>0.10547338368343484</v>
      </c>
      <c r="E529">
        <f t="shared" si="25"/>
        <v>0.93258946543592869</v>
      </c>
    </row>
    <row r="530" spans="1:5" x14ac:dyDescent="0.25">
      <c r="A530">
        <v>16072</v>
      </c>
      <c r="B530">
        <v>189.3440856933594</v>
      </c>
      <c r="C530">
        <f t="shared" si="26"/>
        <v>0.58534732321562255</v>
      </c>
      <c r="D530">
        <f t="shared" si="24"/>
        <v>0.1050121456695514</v>
      </c>
      <c r="E530">
        <f t="shared" si="25"/>
        <v>0.92851122599973768</v>
      </c>
    </row>
    <row r="531" spans="1:5" x14ac:dyDescent="0.25">
      <c r="A531">
        <v>16102</v>
      </c>
      <c r="B531">
        <v>189.18304443359381</v>
      </c>
      <c r="C531">
        <f t="shared" si="26"/>
        <v>0.58484947259628117</v>
      </c>
      <c r="D531">
        <f t="shared" si="24"/>
        <v>0.10474442816212969</v>
      </c>
      <c r="E531">
        <f t="shared" si="25"/>
        <v>0.92614408351871513</v>
      </c>
    </row>
    <row r="532" spans="1:5" x14ac:dyDescent="0.25">
      <c r="A532">
        <v>16133</v>
      </c>
      <c r="B532">
        <v>189.24263000488281</v>
      </c>
      <c r="C532">
        <f t="shared" si="26"/>
        <v>0.5850336782688722</v>
      </c>
      <c r="D532">
        <f t="shared" si="24"/>
        <v>0.10484343104970531</v>
      </c>
      <c r="E532">
        <f t="shared" si="25"/>
        <v>0.92701946123749468</v>
      </c>
    </row>
    <row r="533" spans="1:5" x14ac:dyDescent="0.25">
      <c r="A533">
        <v>16162</v>
      </c>
      <c r="B533">
        <v>189.08708190917969</v>
      </c>
      <c r="C533">
        <f t="shared" si="26"/>
        <v>0.58455280947850208</v>
      </c>
      <c r="D533">
        <f t="shared" si="24"/>
        <v>0.10458511512183175</v>
      </c>
      <c r="E533">
        <f t="shared" si="25"/>
        <v>0.92473544697080312</v>
      </c>
    </row>
    <row r="534" spans="1:5" x14ac:dyDescent="0.25">
      <c r="A534">
        <v>16192</v>
      </c>
      <c r="B534">
        <v>189.0857238769531</v>
      </c>
      <c r="C534">
        <f t="shared" si="26"/>
        <v>0.58454861119300638</v>
      </c>
      <c r="D534">
        <f t="shared" si="24"/>
        <v>0.10458286173251624</v>
      </c>
      <c r="E534">
        <f t="shared" si="25"/>
        <v>0.92471552263478796</v>
      </c>
    </row>
    <row r="535" spans="1:5" x14ac:dyDescent="0.25">
      <c r="A535">
        <v>16223</v>
      </c>
      <c r="B535">
        <v>188.70091247558591</v>
      </c>
      <c r="C535">
        <f t="shared" si="26"/>
        <v>0.58335898690182075</v>
      </c>
      <c r="D535">
        <f t="shared" si="24"/>
        <v>0.10394564550495794</v>
      </c>
      <c r="E535">
        <f t="shared" si="25"/>
        <v>0.9190812941662172</v>
      </c>
    </row>
    <row r="536" spans="1:5" x14ac:dyDescent="0.25">
      <c r="A536">
        <v>16252</v>
      </c>
      <c r="B536">
        <v>188.773681640625</v>
      </c>
      <c r="C536">
        <f t="shared" si="26"/>
        <v>0.58358394896394328</v>
      </c>
      <c r="D536">
        <f t="shared" si="24"/>
        <v>0.10406594627689005</v>
      </c>
      <c r="E536">
        <f t="shared" si="25"/>
        <v>0.92014498652792642</v>
      </c>
    </row>
    <row r="537" spans="1:5" x14ac:dyDescent="0.25">
      <c r="A537">
        <v>16282</v>
      </c>
      <c r="B537">
        <v>188.89654541015619</v>
      </c>
      <c r="C537">
        <f t="shared" si="26"/>
        <v>0.58396377587193404</v>
      </c>
      <c r="D537">
        <f t="shared" si="24"/>
        <v>0.10426927321135603</v>
      </c>
      <c r="E537">
        <f t="shared" si="25"/>
        <v>0.92194279134370316</v>
      </c>
    </row>
    <row r="538" spans="1:5" x14ac:dyDescent="0.25">
      <c r="A538">
        <v>16313</v>
      </c>
      <c r="B538">
        <v>188.76957702636719</v>
      </c>
      <c r="C538">
        <f t="shared" si="26"/>
        <v>0.58357125976396196</v>
      </c>
      <c r="D538">
        <f t="shared" si="24"/>
        <v>0.10405915812810654</v>
      </c>
      <c r="E538">
        <f t="shared" si="25"/>
        <v>0.92008496611496315</v>
      </c>
    </row>
    <row r="539" spans="1:5" x14ac:dyDescent="0.25">
      <c r="A539">
        <v>16342</v>
      </c>
      <c r="B539">
        <v>188.53446960449219</v>
      </c>
      <c r="C539">
        <f t="shared" si="26"/>
        <v>0.58284443748399095</v>
      </c>
      <c r="D539">
        <f t="shared" si="24"/>
        <v>0.10367083354487804</v>
      </c>
      <c r="E539">
        <f t="shared" si="25"/>
        <v>0.91665142295135671</v>
      </c>
    </row>
    <row r="540" spans="1:5" x14ac:dyDescent="0.25">
      <c r="A540">
        <v>16372</v>
      </c>
      <c r="B540">
        <v>188.45124816894531</v>
      </c>
      <c r="C540">
        <f t="shared" si="26"/>
        <v>0.58258716277507605</v>
      </c>
      <c r="D540">
        <f t="shared" si="24"/>
        <v>0.10353360938911747</v>
      </c>
      <c r="E540">
        <f t="shared" si="25"/>
        <v>0.91543809502352858</v>
      </c>
    </row>
    <row r="541" spans="1:5" x14ac:dyDescent="0.25">
      <c r="A541">
        <v>16403</v>
      </c>
      <c r="B541">
        <v>188.49253845214841</v>
      </c>
      <c r="C541">
        <f t="shared" si="26"/>
        <v>0.58271480952284338</v>
      </c>
      <c r="D541">
        <f t="shared" si="24"/>
        <v>0.10360167795561769</v>
      </c>
      <c r="E541">
        <f t="shared" si="25"/>
        <v>0.91603995329173349</v>
      </c>
    </row>
    <row r="542" spans="1:5" x14ac:dyDescent="0.25">
      <c r="A542">
        <v>16437</v>
      </c>
      <c r="B542">
        <v>188.11689758300781</v>
      </c>
      <c r="C542">
        <f t="shared" si="26"/>
        <v>0.58155353545169064</v>
      </c>
      <c r="D542">
        <f t="shared" si="24"/>
        <v>0.1029835178999499</v>
      </c>
      <c r="E542">
        <f t="shared" si="25"/>
        <v>0.9105742183760952</v>
      </c>
    </row>
    <row r="543" spans="1:5" x14ac:dyDescent="0.25">
      <c r="A543">
        <v>16467</v>
      </c>
      <c r="B543">
        <v>189.1234130859375</v>
      </c>
      <c r="C543">
        <f t="shared" si="26"/>
        <v>0.58466512540844828</v>
      </c>
      <c r="D543">
        <f t="shared" si="24"/>
        <v>0.10464541163261758</v>
      </c>
      <c r="E543">
        <f t="shared" si="25"/>
        <v>0.92526858517873423</v>
      </c>
    </row>
    <row r="544" spans="1:5" x14ac:dyDescent="0.25">
      <c r="A544">
        <v>16498</v>
      </c>
      <c r="B544">
        <v>189.86293029785159</v>
      </c>
      <c r="C544">
        <f t="shared" si="26"/>
        <v>0.58695130413370733</v>
      </c>
      <c r="D544">
        <f t="shared" si="24"/>
        <v>0.10587778278068086</v>
      </c>
      <c r="E544">
        <f t="shared" si="25"/>
        <v>0.93616513850862892</v>
      </c>
    </row>
    <row r="545" spans="1:5" x14ac:dyDescent="0.25">
      <c r="A545">
        <v>16528</v>
      </c>
      <c r="B545">
        <v>190.419677734375</v>
      </c>
      <c r="C545">
        <f t="shared" si="26"/>
        <v>0.5886724596716939</v>
      </c>
      <c r="D545">
        <f t="shared" si="24"/>
        <v>0.10681193366016363</v>
      </c>
      <c r="E545">
        <f t="shared" si="25"/>
        <v>0.94442484573436913</v>
      </c>
    </row>
    <row r="546" spans="1:5" x14ac:dyDescent="0.25">
      <c r="A546">
        <v>16557</v>
      </c>
      <c r="B546">
        <v>190.86811828613281</v>
      </c>
      <c r="C546">
        <f t="shared" si="26"/>
        <v>0.59005879014846352</v>
      </c>
      <c r="D546">
        <f t="shared" si="24"/>
        <v>0.10756834224916367</v>
      </c>
      <c r="E546">
        <f t="shared" si="25"/>
        <v>0.95111296606417595</v>
      </c>
    </row>
    <row r="547" spans="1:5" x14ac:dyDescent="0.25">
      <c r="A547">
        <v>16588</v>
      </c>
      <c r="B547">
        <v>191.16461181640619</v>
      </c>
      <c r="C547">
        <f t="shared" si="26"/>
        <v>0.59097538436718833</v>
      </c>
      <c r="D547">
        <f t="shared" si="24"/>
        <v>0.10807040964089085</v>
      </c>
      <c r="E547">
        <f t="shared" si="25"/>
        <v>0.95555221646187793</v>
      </c>
    </row>
    <row r="548" spans="1:5" x14ac:dyDescent="0.25">
      <c r="A548">
        <v>16618</v>
      </c>
      <c r="B548">
        <v>191.5166320800781</v>
      </c>
      <c r="C548">
        <f t="shared" si="26"/>
        <v>0.59206363657376482</v>
      </c>
      <c r="D548">
        <f t="shared" si="24"/>
        <v>0.10866852878555243</v>
      </c>
      <c r="E548">
        <f t="shared" si="25"/>
        <v>0.96084075081914389</v>
      </c>
    </row>
    <row r="549" spans="1:5" x14ac:dyDescent="0.25">
      <c r="A549">
        <v>16647</v>
      </c>
      <c r="B549">
        <v>191.69792175292969</v>
      </c>
      <c r="C549">
        <f t="shared" si="26"/>
        <v>0.59262408410156442</v>
      </c>
      <c r="D549">
        <f t="shared" si="24"/>
        <v>0.10897741793291438</v>
      </c>
      <c r="E549">
        <f t="shared" si="25"/>
        <v>0.96357193052303802</v>
      </c>
    </row>
    <row r="550" spans="1:5" x14ac:dyDescent="0.25">
      <c r="A550">
        <v>16678</v>
      </c>
      <c r="B550">
        <v>191.94630432128909</v>
      </c>
      <c r="C550">
        <f t="shared" si="26"/>
        <v>0.59339194580154941</v>
      </c>
      <c r="D550">
        <f t="shared" si="24"/>
        <v>0.10940157242437704</v>
      </c>
      <c r="E550">
        <f t="shared" si="25"/>
        <v>0.96732227963142203</v>
      </c>
    </row>
    <row r="551" spans="1:5" x14ac:dyDescent="0.25">
      <c r="A551">
        <v>16708</v>
      </c>
      <c r="B551">
        <v>192.22303771972659</v>
      </c>
      <c r="C551">
        <f t="shared" si="26"/>
        <v>0.59424745260772494</v>
      </c>
      <c r="D551">
        <f t="shared" si="24"/>
        <v>0.10987543523112708</v>
      </c>
      <c r="E551">
        <f t="shared" si="25"/>
        <v>0.97151214674484809</v>
      </c>
    </row>
    <row r="552" spans="1:5" x14ac:dyDescent="0.25">
      <c r="A552">
        <v>16737</v>
      </c>
      <c r="B552">
        <v>192.25108337402341</v>
      </c>
      <c r="C552">
        <f t="shared" si="26"/>
        <v>0.59433415427897252</v>
      </c>
      <c r="D552">
        <f t="shared" si="24"/>
        <v>0.10992353526321456</v>
      </c>
      <c r="E552">
        <f t="shared" si="25"/>
        <v>0.97193744440427032</v>
      </c>
    </row>
    <row r="553" spans="1:5" x14ac:dyDescent="0.25">
      <c r="A553">
        <v>16768</v>
      </c>
      <c r="B553">
        <v>192.4833984375</v>
      </c>
      <c r="C553">
        <f t="shared" si="26"/>
        <v>0.59505234412921648</v>
      </c>
      <c r="D553">
        <f t="shared" si="24"/>
        <v>0.11032250982839358</v>
      </c>
      <c r="E553">
        <f t="shared" si="25"/>
        <v>0.97546515408294698</v>
      </c>
    </row>
    <row r="554" spans="1:5" x14ac:dyDescent="0.25">
      <c r="A554">
        <v>16798</v>
      </c>
      <c r="B554">
        <v>192.69554138183591</v>
      </c>
      <c r="C554">
        <f t="shared" si="26"/>
        <v>0.59570817292973799</v>
      </c>
      <c r="D554">
        <f t="shared" si="24"/>
        <v>0.11068768333867685</v>
      </c>
      <c r="E554">
        <f t="shared" si="25"/>
        <v>0.97869399681893599</v>
      </c>
    </row>
    <row r="555" spans="1:5" x14ac:dyDescent="0.25">
      <c r="A555">
        <v>16828</v>
      </c>
      <c r="B555">
        <v>192.9035949707031</v>
      </c>
      <c r="C555">
        <f t="shared" si="26"/>
        <v>0.59635135970202524</v>
      </c>
      <c r="D555">
        <f t="shared" si="24"/>
        <v>0.11104659942385679</v>
      </c>
      <c r="E555">
        <f t="shared" si="25"/>
        <v>0.98186751176957932</v>
      </c>
    </row>
    <row r="556" spans="1:5" x14ac:dyDescent="0.25">
      <c r="A556">
        <v>16858</v>
      </c>
      <c r="B556">
        <v>192.80522155761719</v>
      </c>
      <c r="C556">
        <f t="shared" si="26"/>
        <v>0.59604724344819804</v>
      </c>
      <c r="D556">
        <f t="shared" si="24"/>
        <v>0.11087679756336401</v>
      </c>
      <c r="E556">
        <f t="shared" si="25"/>
        <v>0.98036613368937786</v>
      </c>
    </row>
    <row r="557" spans="1:5" x14ac:dyDescent="0.25">
      <c r="A557">
        <v>16888</v>
      </c>
      <c r="B557">
        <v>193.04722595214841</v>
      </c>
      <c r="C557">
        <f t="shared" si="26"/>
        <v>0.59679538735787718</v>
      </c>
      <c r="D557">
        <f t="shared" si="24"/>
        <v>0.11129483135699603</v>
      </c>
      <c r="E557">
        <f t="shared" si="25"/>
        <v>0.98406236394693303</v>
      </c>
    </row>
    <row r="558" spans="1:5" x14ac:dyDescent="0.25">
      <c r="A558">
        <v>16918</v>
      </c>
      <c r="B558">
        <v>193.14300537109381</v>
      </c>
      <c r="C558">
        <f t="shared" si="26"/>
        <v>0.59709148441469062</v>
      </c>
      <c r="D558">
        <f t="shared" si="24"/>
        <v>0.11146056868709779</v>
      </c>
      <c r="E558">
        <f t="shared" si="25"/>
        <v>0.98552780368807458</v>
      </c>
    </row>
    <row r="559" spans="1:5" x14ac:dyDescent="0.25">
      <c r="A559">
        <v>16947</v>
      </c>
      <c r="B559">
        <v>193.0803527832031</v>
      </c>
      <c r="C559">
        <f t="shared" si="26"/>
        <v>0.59689779722092351</v>
      </c>
      <c r="D559">
        <f t="shared" si="24"/>
        <v>0.11135213564233111</v>
      </c>
      <c r="E559">
        <f t="shared" si="25"/>
        <v>0.98456904507312337</v>
      </c>
    </row>
    <row r="560" spans="1:5" x14ac:dyDescent="0.25">
      <c r="A560">
        <v>16978</v>
      </c>
      <c r="B560">
        <v>193.3583679199219</v>
      </c>
      <c r="C560">
        <f t="shared" si="26"/>
        <v>0.59775726645385918</v>
      </c>
      <c r="D560">
        <f t="shared" si="24"/>
        <v>0.11183383420634539</v>
      </c>
      <c r="E560">
        <f t="shared" si="25"/>
        <v>0.9888281954921867</v>
      </c>
    </row>
    <row r="561" spans="1:5" x14ac:dyDescent="0.25">
      <c r="A561">
        <v>17008</v>
      </c>
      <c r="B561">
        <v>193.30934143066409</v>
      </c>
      <c r="C561">
        <f t="shared" si="26"/>
        <v>0.59760570363029042</v>
      </c>
      <c r="D561">
        <f t="shared" si="24"/>
        <v>0.11174878854322839</v>
      </c>
      <c r="E561">
        <f t="shared" si="25"/>
        <v>0.98807622673254236</v>
      </c>
    </row>
    <row r="562" spans="1:5" x14ac:dyDescent="0.25">
      <c r="A562">
        <v>17037</v>
      </c>
      <c r="B562">
        <v>193.26513671875</v>
      </c>
      <c r="C562">
        <f t="shared" si="26"/>
        <v>0.59746904707881865</v>
      </c>
      <c r="D562">
        <f t="shared" si="24"/>
        <v>0.1116721441330689</v>
      </c>
      <c r="E562">
        <f t="shared" si="25"/>
        <v>0.987398541358251</v>
      </c>
    </row>
    <row r="563" spans="1:5" x14ac:dyDescent="0.25">
      <c r="A563">
        <v>17068</v>
      </c>
      <c r="B563">
        <v>193.49827575683591</v>
      </c>
      <c r="C563">
        <f t="shared" si="26"/>
        <v>0.59818978420340818</v>
      </c>
      <c r="D563">
        <f t="shared" si="24"/>
        <v>0.11207676789447935</v>
      </c>
      <c r="E563">
        <f t="shared" si="25"/>
        <v>0.99097620089830141</v>
      </c>
    </row>
    <row r="564" spans="1:5" x14ac:dyDescent="0.25">
      <c r="A564">
        <v>17098</v>
      </c>
      <c r="B564">
        <v>193.43049621582031</v>
      </c>
      <c r="C564">
        <f t="shared" si="26"/>
        <v>0.59798024730260146</v>
      </c>
      <c r="D564">
        <f t="shared" si="24"/>
        <v>0.11195903271740874</v>
      </c>
      <c r="E564">
        <f t="shared" si="25"/>
        <v>0.98993519337571334</v>
      </c>
    </row>
    <row r="565" spans="1:5" x14ac:dyDescent="0.25">
      <c r="A565">
        <v>17127</v>
      </c>
      <c r="B565">
        <v>193.5107727050781</v>
      </c>
      <c r="C565">
        <f t="shared" si="26"/>
        <v>0.5982284178643178</v>
      </c>
      <c r="D565">
        <f t="shared" si="24"/>
        <v>0.11209848449151696</v>
      </c>
      <c r="E565">
        <f t="shared" si="25"/>
        <v>0.99116821777417208</v>
      </c>
    </row>
    <row r="566" spans="1:5" x14ac:dyDescent="0.25">
      <c r="A566">
        <v>17158</v>
      </c>
      <c r="B566">
        <v>193.583251953125</v>
      </c>
      <c r="C566">
        <f t="shared" si="26"/>
        <v>0.59845248366324455</v>
      </c>
      <c r="D566">
        <f t="shared" si="24"/>
        <v>0.11222449076914578</v>
      </c>
      <c r="E566">
        <f t="shared" si="25"/>
        <v>0.99228235788224073</v>
      </c>
    </row>
    <row r="567" spans="1:5" x14ac:dyDescent="0.25">
      <c r="A567">
        <v>17188</v>
      </c>
      <c r="B567">
        <v>193.62396240234381</v>
      </c>
      <c r="C567">
        <f t="shared" si="26"/>
        <v>0.59857833788462078</v>
      </c>
      <c r="D567">
        <f t="shared" si="24"/>
        <v>0.11229530790209773</v>
      </c>
      <c r="E567">
        <f t="shared" si="25"/>
        <v>0.99290851881362396</v>
      </c>
    </row>
    <row r="568" spans="1:5" x14ac:dyDescent="0.25">
      <c r="A568">
        <v>17217</v>
      </c>
      <c r="B568">
        <v>193.55009460449219</v>
      </c>
      <c r="C568">
        <f t="shared" si="26"/>
        <v>0.59834997945670398</v>
      </c>
      <c r="D568">
        <f t="shared" si="24"/>
        <v>0.11216683450169065</v>
      </c>
      <c r="E568">
        <f t="shared" si="25"/>
        <v>0.99177256455081231</v>
      </c>
    </row>
    <row r="569" spans="1:5" x14ac:dyDescent="0.25">
      <c r="A569">
        <v>17248</v>
      </c>
      <c r="B569">
        <v>193.73060607910159</v>
      </c>
      <c r="C569">
        <f t="shared" si="26"/>
        <v>0.59890802122539932</v>
      </c>
      <c r="D569">
        <f t="shared" si="24"/>
        <v>0.11248095922530155</v>
      </c>
      <c r="E569">
        <f t="shared" si="25"/>
        <v>0.99455003691248167</v>
      </c>
    </row>
    <row r="570" spans="1:5" x14ac:dyDescent="0.25">
      <c r="A570">
        <v>17278</v>
      </c>
      <c r="B570">
        <v>193.7394104003906</v>
      </c>
      <c r="C570">
        <f t="shared" si="26"/>
        <v>0.59893523932350035</v>
      </c>
      <c r="D570">
        <f t="shared" si="24"/>
        <v>0.11249629542123146</v>
      </c>
      <c r="E570">
        <f t="shared" si="25"/>
        <v>0.99468563865639681</v>
      </c>
    </row>
    <row r="571" spans="1:5" x14ac:dyDescent="0.25">
      <c r="A571">
        <v>17307</v>
      </c>
      <c r="B571">
        <v>193.70567321777341</v>
      </c>
      <c r="C571">
        <f t="shared" si="26"/>
        <v>0.59883094259056835</v>
      </c>
      <c r="D571">
        <f t="shared" si="24"/>
        <v>0.112437536382123</v>
      </c>
      <c r="E571">
        <f t="shared" si="25"/>
        <v>0.99416609468276118</v>
      </c>
    </row>
    <row r="572" spans="1:5" x14ac:dyDescent="0.25">
      <c r="A572">
        <v>17338</v>
      </c>
      <c r="B572">
        <v>193.6907653808594</v>
      </c>
      <c r="C572">
        <f t="shared" si="26"/>
        <v>0.5987848557936104</v>
      </c>
      <c r="D572">
        <f t="shared" si="24"/>
        <v>0.11241157836920074</v>
      </c>
      <c r="E572">
        <f t="shared" si="25"/>
        <v>0.99393657545668213</v>
      </c>
    </row>
    <row r="573" spans="1:5" x14ac:dyDescent="0.25">
      <c r="A573">
        <v>17368</v>
      </c>
      <c r="B573">
        <v>193.6715087890625</v>
      </c>
      <c r="C573">
        <f t="shared" si="26"/>
        <v>0.59872532504871645</v>
      </c>
      <c r="D573">
        <f t="shared" si="24"/>
        <v>0.11237805407590504</v>
      </c>
      <c r="E573">
        <f t="shared" si="25"/>
        <v>0.99364015562381147</v>
      </c>
    </row>
    <row r="574" spans="1:5" x14ac:dyDescent="0.25">
      <c r="A574">
        <v>17397</v>
      </c>
      <c r="B574">
        <v>193.79365539550781</v>
      </c>
      <c r="C574">
        <f t="shared" si="26"/>
        <v>0.59910293488459188</v>
      </c>
      <c r="D574">
        <f t="shared" si="24"/>
        <v>0.11259081521572513</v>
      </c>
      <c r="E574">
        <f t="shared" si="25"/>
        <v>0.99552137712937994</v>
      </c>
    </row>
    <row r="575" spans="1:5" x14ac:dyDescent="0.25">
      <c r="A575">
        <v>17428</v>
      </c>
      <c r="B575">
        <v>193.7740173339844</v>
      </c>
      <c r="C575">
        <f t="shared" si="26"/>
        <v>0.59904222484601966</v>
      </c>
      <c r="D575">
        <f t="shared" si="24"/>
        <v>0.11255659054565836</v>
      </c>
      <c r="E575">
        <f t="shared" si="25"/>
        <v>0.9952187646062236</v>
      </c>
    </row>
    <row r="576" spans="1:5" x14ac:dyDescent="0.25">
      <c r="A576">
        <v>17458</v>
      </c>
      <c r="B576">
        <v>193.719482421875</v>
      </c>
      <c r="C576">
        <f t="shared" si="26"/>
        <v>0.59887363302173235</v>
      </c>
      <c r="D576">
        <f t="shared" si="24"/>
        <v>0.11246158498464785</v>
      </c>
      <c r="E576">
        <f t="shared" si="25"/>
        <v>0.99437873101422125</v>
      </c>
    </row>
    <row r="577" spans="1:5" x14ac:dyDescent="0.25">
      <c r="A577">
        <v>17487</v>
      </c>
      <c r="B577">
        <v>193.86714172363281</v>
      </c>
      <c r="C577">
        <f t="shared" si="26"/>
        <v>0.59933011401882985</v>
      </c>
      <c r="D577">
        <f t="shared" si="24"/>
        <v>0.11271894670823837</v>
      </c>
      <c r="E577">
        <f t="shared" si="25"/>
        <v>0.99665430826267021</v>
      </c>
    </row>
    <row r="578" spans="1:5" x14ac:dyDescent="0.25">
      <c r="A578">
        <v>17518</v>
      </c>
      <c r="B578">
        <v>193.88731384277341</v>
      </c>
      <c r="C578">
        <f t="shared" si="26"/>
        <v>0.5993924750685522</v>
      </c>
      <c r="D578">
        <f t="shared" si="24"/>
        <v>0.11275413601262572</v>
      </c>
      <c r="E578">
        <f t="shared" si="25"/>
        <v>0.99696545002584869</v>
      </c>
    </row>
    <row r="579" spans="1:5" x14ac:dyDescent="0.25">
      <c r="A579">
        <v>17548</v>
      </c>
      <c r="B579">
        <v>193.72944641113281</v>
      </c>
      <c r="C579">
        <f t="shared" si="26"/>
        <v>0.59890443617261646</v>
      </c>
      <c r="D579">
        <f t="shared" ref="D579:D642" si="27">4/3*PI()*(C579/2)^3</f>
        <v>0.11247893931031751</v>
      </c>
      <c r="E579">
        <f t="shared" ref="E579:E642" si="28">D579/$D$2</f>
        <v>0.99453217694279639</v>
      </c>
    </row>
    <row r="580" spans="1:5" x14ac:dyDescent="0.25">
      <c r="A580">
        <v>17577</v>
      </c>
      <c r="B580">
        <v>193.83209228515619</v>
      </c>
      <c r="C580">
        <f t="shared" ref="C580:C643" si="29">B580/$B$2*C$2</f>
        <v>0.59922176051564358</v>
      </c>
      <c r="D580">
        <f t="shared" si="27"/>
        <v>0.1126578220400017</v>
      </c>
      <c r="E580">
        <f t="shared" si="28"/>
        <v>0.99611384753518584</v>
      </c>
    </row>
    <row r="581" spans="1:5" x14ac:dyDescent="0.25">
      <c r="A581">
        <v>17608</v>
      </c>
      <c r="B581">
        <v>193.97206115722659</v>
      </c>
      <c r="C581">
        <f t="shared" si="29"/>
        <v>0.5996544669521815</v>
      </c>
      <c r="D581">
        <f t="shared" si="27"/>
        <v>0.11290205369773766</v>
      </c>
      <c r="E581">
        <f t="shared" si="28"/>
        <v>0.9982733295123084</v>
      </c>
    </row>
    <row r="582" spans="1:5" x14ac:dyDescent="0.25">
      <c r="A582">
        <v>17638</v>
      </c>
      <c r="B582">
        <v>193.8825378417969</v>
      </c>
      <c r="C582">
        <f t="shared" si="29"/>
        <v>0.59937771031169673</v>
      </c>
      <c r="D582">
        <f t="shared" si="27"/>
        <v>0.11274580384398616</v>
      </c>
      <c r="E582">
        <f t="shared" si="28"/>
        <v>0.99689177747997859</v>
      </c>
    </row>
    <row r="583" spans="1:5" x14ac:dyDescent="0.25">
      <c r="A583">
        <v>17667</v>
      </c>
      <c r="B583">
        <v>193.93653869628909</v>
      </c>
      <c r="C583">
        <f t="shared" si="29"/>
        <v>0.5995446511248339</v>
      </c>
      <c r="D583">
        <f t="shared" si="27"/>
        <v>0.11284003717300521</v>
      </c>
      <c r="E583">
        <f t="shared" si="28"/>
        <v>0.99772498304205559</v>
      </c>
    </row>
    <row r="584" spans="1:5" x14ac:dyDescent="0.25">
      <c r="A584">
        <v>17698</v>
      </c>
      <c r="B584">
        <v>193.86448669433591</v>
      </c>
      <c r="C584">
        <f t="shared" si="29"/>
        <v>0.59932190613482705</v>
      </c>
      <c r="D584">
        <f t="shared" si="27"/>
        <v>0.11271431568095926</v>
      </c>
      <c r="E584">
        <f t="shared" si="28"/>
        <v>0.99661336099138886</v>
      </c>
    </row>
    <row r="585" spans="1:5" x14ac:dyDescent="0.25">
      <c r="A585">
        <v>17728</v>
      </c>
      <c r="B585">
        <v>193.9010009765625</v>
      </c>
      <c r="C585">
        <f t="shared" si="29"/>
        <v>0.59943478812573903</v>
      </c>
      <c r="D585">
        <f t="shared" si="27"/>
        <v>0.11277801673790971</v>
      </c>
      <c r="E585">
        <f t="shared" si="28"/>
        <v>0.99717660199660241</v>
      </c>
    </row>
    <row r="586" spans="1:5" x14ac:dyDescent="0.25">
      <c r="A586">
        <v>17757</v>
      </c>
      <c r="B586">
        <v>193.8942565917969</v>
      </c>
      <c r="C586">
        <f t="shared" si="29"/>
        <v>0.5994139382135022</v>
      </c>
      <c r="D586">
        <f t="shared" si="27"/>
        <v>0.11276624900265063</v>
      </c>
      <c r="E586">
        <f t="shared" si="28"/>
        <v>0.99707255237240899</v>
      </c>
    </row>
    <row r="587" spans="1:5" x14ac:dyDescent="0.25">
      <c r="A587">
        <v>17788</v>
      </c>
      <c r="B587">
        <v>193.94586181640619</v>
      </c>
      <c r="C587">
        <f t="shared" si="29"/>
        <v>0.59957347306233766</v>
      </c>
      <c r="D587">
        <f t="shared" si="27"/>
        <v>0.11285631164818655</v>
      </c>
      <c r="E587">
        <f t="shared" si="28"/>
        <v>0.99786888099601878</v>
      </c>
    </row>
    <row r="588" spans="1:5" x14ac:dyDescent="0.25">
      <c r="A588">
        <v>17818</v>
      </c>
      <c r="B588">
        <v>193.97064208984381</v>
      </c>
      <c r="C588">
        <f t="shared" si="29"/>
        <v>0.59965007997969733</v>
      </c>
      <c r="D588">
        <f t="shared" si="27"/>
        <v>0.1128995757978465</v>
      </c>
      <c r="E588">
        <f t="shared" si="28"/>
        <v>0.99825142006696588</v>
      </c>
    </row>
    <row r="589" spans="1:5" x14ac:dyDescent="0.25">
      <c r="A589">
        <v>17848</v>
      </c>
      <c r="B589">
        <v>193.93632507324219</v>
      </c>
      <c r="C589">
        <f t="shared" si="29"/>
        <v>0.59954399072037379</v>
      </c>
      <c r="D589">
        <f t="shared" si="27"/>
        <v>0.11283966429011014</v>
      </c>
      <c r="E589">
        <f t="shared" si="28"/>
        <v>0.99772168603339195</v>
      </c>
    </row>
    <row r="590" spans="1:5" x14ac:dyDescent="0.25">
      <c r="A590">
        <v>17878</v>
      </c>
      <c r="B590">
        <v>193.82926940917969</v>
      </c>
      <c r="C590">
        <f t="shared" si="29"/>
        <v>0.5992130337424223</v>
      </c>
      <c r="D590">
        <f t="shared" si="27"/>
        <v>0.11265290003109897</v>
      </c>
      <c r="E590">
        <f t="shared" si="28"/>
        <v>0.99607032742147406</v>
      </c>
    </row>
    <row r="591" spans="1:5" x14ac:dyDescent="0.25">
      <c r="A591">
        <v>17908</v>
      </c>
      <c r="B591">
        <v>193.9998474121094</v>
      </c>
      <c r="C591">
        <f t="shared" si="29"/>
        <v>0.59974036670372788</v>
      </c>
      <c r="D591">
        <f t="shared" si="27"/>
        <v>0.11295057988186191</v>
      </c>
      <c r="E591">
        <f t="shared" si="28"/>
        <v>0.9987023951830174</v>
      </c>
    </row>
    <row r="592" spans="1:5" x14ac:dyDescent="0.25">
      <c r="A592">
        <v>17938</v>
      </c>
      <c r="B592">
        <v>194.07234191894531</v>
      </c>
      <c r="C592">
        <f t="shared" si="29"/>
        <v>0.59996447967440159</v>
      </c>
      <c r="D592">
        <f t="shared" si="27"/>
        <v>0.11307725044741566</v>
      </c>
      <c r="E592">
        <f t="shared" si="28"/>
        <v>0.99982240888591323</v>
      </c>
    </row>
    <row r="593" spans="1:5" x14ac:dyDescent="0.25">
      <c r="A593">
        <v>17967</v>
      </c>
      <c r="B593">
        <v>194.03440856933591</v>
      </c>
      <c r="C593">
        <f t="shared" si="29"/>
        <v>0.59984721071100544</v>
      </c>
      <c r="D593">
        <f t="shared" si="27"/>
        <v>0.11301095722168741</v>
      </c>
      <c r="E593">
        <f t="shared" si="28"/>
        <v>0.99923624807657119</v>
      </c>
    </row>
    <row r="594" spans="1:5" x14ac:dyDescent="0.25">
      <c r="A594">
        <v>17998</v>
      </c>
      <c r="B594">
        <v>194.02587890625</v>
      </c>
      <c r="C594">
        <f t="shared" si="29"/>
        <v>0.5998208417043529</v>
      </c>
      <c r="D594">
        <f t="shared" si="27"/>
        <v>0.11299605414820808</v>
      </c>
      <c r="E594">
        <f t="shared" si="28"/>
        <v>0.99910447597593244</v>
      </c>
    </row>
    <row r="595" spans="1:5" x14ac:dyDescent="0.25">
      <c r="A595">
        <v>18028</v>
      </c>
      <c r="B595">
        <v>194.12416076660159</v>
      </c>
      <c r="C595">
        <f t="shared" si="29"/>
        <v>0.6001246749276975</v>
      </c>
      <c r="D595">
        <f t="shared" si="27"/>
        <v>0.11316785219061848</v>
      </c>
      <c r="E595">
        <f t="shared" si="28"/>
        <v>1.0006235041794393</v>
      </c>
    </row>
    <row r="596" spans="1:5" x14ac:dyDescent="0.25">
      <c r="A596">
        <v>18057</v>
      </c>
      <c r="B596">
        <v>194.02116394042969</v>
      </c>
      <c r="C596">
        <f t="shared" si="29"/>
        <v>0.5998062656344858</v>
      </c>
      <c r="D596">
        <f t="shared" si="27"/>
        <v>0.11298781669674797</v>
      </c>
      <c r="E596">
        <f t="shared" si="28"/>
        <v>0.99903164091380148</v>
      </c>
    </row>
    <row r="597" spans="1:5" x14ac:dyDescent="0.25">
      <c r="A597">
        <v>18088</v>
      </c>
      <c r="B597">
        <v>194.0489807128906</v>
      </c>
      <c r="C597">
        <f t="shared" si="29"/>
        <v>0.59989225972952642</v>
      </c>
      <c r="D597">
        <f t="shared" si="27"/>
        <v>0.11303642078122901</v>
      </c>
      <c r="E597">
        <f t="shared" si="28"/>
        <v>0.9994613953748912</v>
      </c>
    </row>
    <row r="598" spans="1:5" x14ac:dyDescent="0.25">
      <c r="A598">
        <v>18118</v>
      </c>
      <c r="B598">
        <v>193.97755432128909</v>
      </c>
      <c r="C598">
        <f t="shared" si="29"/>
        <v>0.59967144878115275</v>
      </c>
      <c r="D598">
        <f t="shared" si="27"/>
        <v>0.11291164591009732</v>
      </c>
      <c r="E598">
        <f t="shared" si="28"/>
        <v>0.99835814329076544</v>
      </c>
    </row>
    <row r="599" spans="1:5" x14ac:dyDescent="0.25">
      <c r="A599">
        <v>18147</v>
      </c>
      <c r="B599">
        <v>194.10870361328119</v>
      </c>
      <c r="C599">
        <f t="shared" si="29"/>
        <v>0.60007688994784192</v>
      </c>
      <c r="D599">
        <f t="shared" si="27"/>
        <v>0.11314082134260919</v>
      </c>
      <c r="E599">
        <f t="shared" si="28"/>
        <v>1.0003844990085147</v>
      </c>
    </row>
    <row r="600" spans="1:5" x14ac:dyDescent="0.25">
      <c r="A600">
        <v>18178</v>
      </c>
      <c r="B600">
        <v>193.962890625</v>
      </c>
      <c r="C600">
        <f t="shared" si="29"/>
        <v>0.59962611673214883</v>
      </c>
      <c r="D600">
        <f t="shared" si="27"/>
        <v>0.11288604124264617</v>
      </c>
      <c r="E600">
        <f t="shared" si="28"/>
        <v>0.99813174832459473</v>
      </c>
    </row>
    <row r="601" spans="1:5" x14ac:dyDescent="0.25">
      <c r="A601">
        <v>18208</v>
      </c>
      <c r="B601">
        <v>193.97724914550781</v>
      </c>
      <c r="C601">
        <f t="shared" si="29"/>
        <v>0.5996705053462098</v>
      </c>
      <c r="D601">
        <f t="shared" si="27"/>
        <v>0.11291111299515778</v>
      </c>
      <c r="E601">
        <f t="shared" si="28"/>
        <v>0.99835343128816134</v>
      </c>
    </row>
    <row r="602" spans="1:5" x14ac:dyDescent="0.25">
      <c r="A602">
        <v>18276</v>
      </c>
      <c r="B602">
        <v>193.82591247558591</v>
      </c>
      <c r="C602">
        <f t="shared" si="29"/>
        <v>0.59920265595805089</v>
      </c>
      <c r="D602">
        <f t="shared" si="27"/>
        <v>0.11264704701793585</v>
      </c>
      <c r="E602">
        <f t="shared" si="28"/>
        <v>0.99601857542275785</v>
      </c>
    </row>
    <row r="603" spans="1:5" x14ac:dyDescent="0.25">
      <c r="A603">
        <v>18306</v>
      </c>
      <c r="B603">
        <v>193.68803405761719</v>
      </c>
      <c r="C603">
        <f t="shared" si="29"/>
        <v>0.59877641205087173</v>
      </c>
      <c r="D603">
        <f t="shared" si="27"/>
        <v>0.11240682293297988</v>
      </c>
      <c r="E603">
        <f t="shared" si="28"/>
        <v>0.99389452816884283</v>
      </c>
    </row>
    <row r="604" spans="1:5" x14ac:dyDescent="0.25">
      <c r="A604">
        <v>18336</v>
      </c>
      <c r="B604">
        <v>193.4539794921875</v>
      </c>
      <c r="C604">
        <f t="shared" si="29"/>
        <v>0.59805284462145369</v>
      </c>
      <c r="D604">
        <f t="shared" si="27"/>
        <v>0.1119998145614791</v>
      </c>
      <c r="E604">
        <f t="shared" si="28"/>
        <v>0.99029578404639107</v>
      </c>
    </row>
    <row r="605" spans="1:5" x14ac:dyDescent="0.25">
      <c r="A605">
        <v>18367</v>
      </c>
      <c r="B605">
        <v>193.34503173828119</v>
      </c>
      <c r="C605">
        <f t="shared" si="29"/>
        <v>0.59771603834685638</v>
      </c>
      <c r="D605">
        <f t="shared" si="27"/>
        <v>0.11181069582120129</v>
      </c>
      <c r="E605">
        <f t="shared" si="28"/>
        <v>0.98862360724936182</v>
      </c>
    </row>
    <row r="606" spans="1:5" x14ac:dyDescent="0.25">
      <c r="A606">
        <v>18396</v>
      </c>
      <c r="B606">
        <v>193.17091369628909</v>
      </c>
      <c r="C606">
        <f t="shared" si="29"/>
        <v>0.59717776154021418</v>
      </c>
      <c r="D606">
        <f t="shared" si="27"/>
        <v>0.11150889237284257</v>
      </c>
      <c r="E606">
        <f t="shared" si="28"/>
        <v>0.98595507888000244</v>
      </c>
    </row>
    <row r="607" spans="1:5" x14ac:dyDescent="0.25">
      <c r="A607">
        <v>18426</v>
      </c>
      <c r="B607">
        <v>193.08116149902341</v>
      </c>
      <c r="C607">
        <f t="shared" si="29"/>
        <v>0.59690029732352201</v>
      </c>
      <c r="D607">
        <f t="shared" si="27"/>
        <v>0.11135353484131129</v>
      </c>
      <c r="E607">
        <f t="shared" si="28"/>
        <v>0.9845814167083492</v>
      </c>
    </row>
    <row r="608" spans="1:5" x14ac:dyDescent="0.25">
      <c r="A608">
        <v>18457</v>
      </c>
      <c r="B608">
        <v>192.90826416015619</v>
      </c>
      <c r="C608">
        <f t="shared" si="29"/>
        <v>0.59636579425665082</v>
      </c>
      <c r="D608">
        <f t="shared" si="27"/>
        <v>0.11105466319521061</v>
      </c>
      <c r="E608">
        <f t="shared" si="28"/>
        <v>0.98193881116240833</v>
      </c>
    </row>
    <row r="609" spans="1:5" x14ac:dyDescent="0.25">
      <c r="A609">
        <v>18486</v>
      </c>
      <c r="B609">
        <v>192.7412414550781</v>
      </c>
      <c r="C609">
        <f t="shared" si="29"/>
        <v>0.59584945231242958</v>
      </c>
      <c r="D609">
        <f t="shared" si="27"/>
        <v>0.11076645477723382</v>
      </c>
      <c r="E609">
        <f t="shared" si="28"/>
        <v>0.97939048925342498</v>
      </c>
    </row>
    <row r="610" spans="1:5" x14ac:dyDescent="0.25">
      <c r="A610">
        <v>18516</v>
      </c>
      <c r="B610">
        <v>192.74908447265619</v>
      </c>
      <c r="C610">
        <f t="shared" si="29"/>
        <v>0.59587369859046069</v>
      </c>
      <c r="D610">
        <f t="shared" si="27"/>
        <v>0.11077997723765787</v>
      </c>
      <c r="E610">
        <f t="shared" si="28"/>
        <v>0.97951005405449454</v>
      </c>
    </row>
    <row r="611" spans="1:5" x14ac:dyDescent="0.25">
      <c r="A611">
        <v>18547</v>
      </c>
      <c r="B611">
        <v>192.5958251953125</v>
      </c>
      <c r="C611">
        <f t="shared" si="29"/>
        <v>0.59539990556216216</v>
      </c>
      <c r="D611">
        <f t="shared" si="27"/>
        <v>0.1105159360895962</v>
      </c>
      <c r="E611">
        <f t="shared" si="28"/>
        <v>0.97717541772706817</v>
      </c>
    </row>
    <row r="612" spans="1:5" x14ac:dyDescent="0.25">
      <c r="A612">
        <v>18576</v>
      </c>
      <c r="B612">
        <v>192.54832458496091</v>
      </c>
      <c r="C612">
        <f t="shared" si="29"/>
        <v>0.59525305991330757</v>
      </c>
      <c r="D612">
        <f t="shared" si="27"/>
        <v>0.11043418541098289</v>
      </c>
      <c r="E612">
        <f t="shared" si="28"/>
        <v>0.9764525830269335</v>
      </c>
    </row>
    <row r="613" spans="1:5" x14ac:dyDescent="0.25">
      <c r="A613">
        <v>18606</v>
      </c>
      <c r="B613">
        <v>192.38343811035159</v>
      </c>
      <c r="C613">
        <f t="shared" si="29"/>
        <v>0.5947433220136864</v>
      </c>
      <c r="D613">
        <f t="shared" si="27"/>
        <v>0.11015072127517524</v>
      </c>
      <c r="E613">
        <f t="shared" si="28"/>
        <v>0.97394620978231905</v>
      </c>
    </row>
    <row r="614" spans="1:5" x14ac:dyDescent="0.25">
      <c r="A614">
        <v>18637</v>
      </c>
      <c r="B614">
        <v>192.3667297363281</v>
      </c>
      <c r="C614">
        <f t="shared" si="29"/>
        <v>0.59469166895056524</v>
      </c>
      <c r="D614">
        <f t="shared" si="27"/>
        <v>0.11012202421634655</v>
      </c>
      <c r="E614">
        <f t="shared" si="28"/>
        <v>0.97369247207316434</v>
      </c>
    </row>
    <row r="615" spans="1:5" x14ac:dyDescent="0.25">
      <c r="A615">
        <v>18666</v>
      </c>
      <c r="B615">
        <v>192.16148376464841</v>
      </c>
      <c r="C615">
        <f t="shared" si="29"/>
        <v>0.5940571617797521</v>
      </c>
      <c r="D615">
        <f t="shared" si="27"/>
        <v>0.10976991558834291</v>
      </c>
      <c r="E615">
        <f t="shared" si="28"/>
        <v>0.97057914825915959</v>
      </c>
    </row>
    <row r="616" spans="1:5" x14ac:dyDescent="0.25">
      <c r="A616">
        <v>18696</v>
      </c>
      <c r="B616">
        <v>191.7921142578125</v>
      </c>
      <c r="C616">
        <f t="shared" si="29"/>
        <v>0.59291527529667476</v>
      </c>
      <c r="D616">
        <f t="shared" si="27"/>
        <v>0.10913813799340252</v>
      </c>
      <c r="E616">
        <f t="shared" si="28"/>
        <v>0.96499300786085562</v>
      </c>
    </row>
    <row r="617" spans="1:5" x14ac:dyDescent="0.25">
      <c r="A617">
        <v>18727</v>
      </c>
      <c r="B617">
        <v>191.78688049316409</v>
      </c>
      <c r="C617">
        <f t="shared" si="29"/>
        <v>0.59289909538740504</v>
      </c>
      <c r="D617">
        <f t="shared" si="27"/>
        <v>0.10912920351124165</v>
      </c>
      <c r="E617">
        <f t="shared" si="28"/>
        <v>0.96491400969419627</v>
      </c>
    </row>
    <row r="618" spans="1:5" x14ac:dyDescent="0.25">
      <c r="A618">
        <v>18756</v>
      </c>
      <c r="B618">
        <v>191.78941345214841</v>
      </c>
      <c r="C618">
        <f t="shared" si="29"/>
        <v>0.59290692589743055</v>
      </c>
      <c r="D618">
        <f t="shared" si="27"/>
        <v>0.10913352742714003</v>
      </c>
      <c r="E618">
        <f t="shared" si="28"/>
        <v>0.96495224150468184</v>
      </c>
    </row>
    <row r="619" spans="1:5" x14ac:dyDescent="0.25">
      <c r="A619">
        <v>18786</v>
      </c>
      <c r="B619">
        <v>191.60643005371091</v>
      </c>
      <c r="C619">
        <f t="shared" si="29"/>
        <v>0.59234124230569818</v>
      </c>
      <c r="D619">
        <f t="shared" si="27"/>
        <v>0.10882145738040082</v>
      </c>
      <c r="E619">
        <f t="shared" si="28"/>
        <v>0.96219293647526716</v>
      </c>
    </row>
    <row r="620" spans="1:5" x14ac:dyDescent="0.25">
      <c r="A620">
        <v>18817</v>
      </c>
      <c r="B620">
        <v>191.5713195800781</v>
      </c>
      <c r="C620">
        <f t="shared" si="29"/>
        <v>0.59223270011552342</v>
      </c>
      <c r="D620">
        <f t="shared" si="27"/>
        <v>0.10876164613884011</v>
      </c>
      <c r="E620">
        <f t="shared" si="28"/>
        <v>0.96166408898933098</v>
      </c>
    </row>
    <row r="621" spans="1:5" x14ac:dyDescent="0.25">
      <c r="A621">
        <v>18846</v>
      </c>
      <c r="B621">
        <v>191.43733215332031</v>
      </c>
      <c r="C621">
        <f t="shared" si="29"/>
        <v>0.59181848500386558</v>
      </c>
      <c r="D621">
        <f t="shared" si="27"/>
        <v>0.10853359786141606</v>
      </c>
      <c r="E621">
        <f t="shared" si="28"/>
        <v>0.95964769951068496</v>
      </c>
    </row>
    <row r="622" spans="1:5" x14ac:dyDescent="0.25">
      <c r="A622">
        <v>18876</v>
      </c>
      <c r="B622">
        <v>191.28790283203119</v>
      </c>
      <c r="C622">
        <f t="shared" si="29"/>
        <v>0.59135653208409944</v>
      </c>
      <c r="D622">
        <f t="shared" si="27"/>
        <v>0.10827964354084132</v>
      </c>
      <c r="E622">
        <f t="shared" si="28"/>
        <v>0.95740225031962867</v>
      </c>
    </row>
    <row r="623" spans="1:5" x14ac:dyDescent="0.25">
      <c r="A623">
        <v>18907</v>
      </c>
      <c r="B623">
        <v>191.0857849121094</v>
      </c>
      <c r="C623">
        <f t="shared" si="29"/>
        <v>0.59073169512145074</v>
      </c>
      <c r="D623">
        <f t="shared" si="27"/>
        <v>0.10793677596023334</v>
      </c>
      <c r="E623">
        <f t="shared" si="28"/>
        <v>0.95437063530408861</v>
      </c>
    </row>
    <row r="624" spans="1:5" x14ac:dyDescent="0.25">
      <c r="A624">
        <v>18936</v>
      </c>
      <c r="B624">
        <v>191.16502380371091</v>
      </c>
      <c r="C624">
        <f t="shared" si="29"/>
        <v>0.59097665800436128</v>
      </c>
      <c r="D624">
        <f t="shared" si="27"/>
        <v>0.1080711083643468</v>
      </c>
      <c r="E624">
        <f t="shared" si="28"/>
        <v>0.95555839453364844</v>
      </c>
    </row>
    <row r="625" spans="1:5" x14ac:dyDescent="0.25">
      <c r="A625">
        <v>18966</v>
      </c>
      <c r="B625">
        <v>190.95489501953119</v>
      </c>
      <c r="C625">
        <f t="shared" si="29"/>
        <v>0.59032705587446244</v>
      </c>
      <c r="D625">
        <f t="shared" si="27"/>
        <v>0.10771512434003662</v>
      </c>
      <c r="E625">
        <f t="shared" si="28"/>
        <v>0.95241080469305339</v>
      </c>
    </row>
    <row r="626" spans="1:5" x14ac:dyDescent="0.25">
      <c r="A626">
        <v>18997</v>
      </c>
      <c r="B626">
        <v>190.8244934082031</v>
      </c>
      <c r="C626">
        <f t="shared" si="29"/>
        <v>0.58992392612338318</v>
      </c>
      <c r="D626">
        <f t="shared" si="27"/>
        <v>0.10749460154219818</v>
      </c>
      <c r="E626">
        <f t="shared" si="28"/>
        <v>0.95046095506302886</v>
      </c>
    </row>
    <row r="627" spans="1:5" x14ac:dyDescent="0.25">
      <c r="A627">
        <v>19026</v>
      </c>
      <c r="B627">
        <v>190.85406494140619</v>
      </c>
      <c r="C627">
        <f t="shared" si="29"/>
        <v>0.59001534496934516</v>
      </c>
      <c r="D627">
        <f t="shared" si="27"/>
        <v>0.10754458369208755</v>
      </c>
      <c r="E627">
        <f t="shared" si="28"/>
        <v>0.95090289429754293</v>
      </c>
    </row>
    <row r="628" spans="1:5" x14ac:dyDescent="0.25">
      <c r="A628">
        <v>19056</v>
      </c>
      <c r="B628">
        <v>190.6054382324219</v>
      </c>
      <c r="C628">
        <f t="shared" si="29"/>
        <v>0.58924672852140625</v>
      </c>
      <c r="D628">
        <f t="shared" si="27"/>
        <v>0.10712483409907493</v>
      </c>
      <c r="E628">
        <f t="shared" si="28"/>
        <v>0.94719149304261119</v>
      </c>
    </row>
    <row r="629" spans="1:5" x14ac:dyDescent="0.25">
      <c r="A629">
        <v>19087</v>
      </c>
      <c r="B629">
        <v>190.63470458984381</v>
      </c>
      <c r="C629">
        <f t="shared" si="29"/>
        <v>0.58933720393242561</v>
      </c>
      <c r="D629">
        <f t="shared" si="27"/>
        <v>0.10717418686343236</v>
      </c>
      <c r="E629">
        <f t="shared" si="28"/>
        <v>0.9476278672872076</v>
      </c>
    </row>
    <row r="630" spans="1:5" x14ac:dyDescent="0.25">
      <c r="A630">
        <v>19116</v>
      </c>
      <c r="B630">
        <v>190.4747619628906</v>
      </c>
      <c r="C630">
        <f t="shared" si="29"/>
        <v>0.58884274967887817</v>
      </c>
      <c r="D630">
        <f t="shared" si="27"/>
        <v>0.10690465551340261</v>
      </c>
      <c r="E630">
        <f t="shared" si="28"/>
        <v>0.94524468691634833</v>
      </c>
    </row>
    <row r="631" spans="1:5" x14ac:dyDescent="0.25">
      <c r="A631">
        <v>19146</v>
      </c>
      <c r="B631">
        <v>190.42005920410159</v>
      </c>
      <c r="C631">
        <f t="shared" si="29"/>
        <v>0.58867363896537261</v>
      </c>
      <c r="D631">
        <f t="shared" si="27"/>
        <v>0.1068125755938321</v>
      </c>
      <c r="E631">
        <f t="shared" si="28"/>
        <v>0.9444305216741733</v>
      </c>
    </row>
    <row r="632" spans="1:5" x14ac:dyDescent="0.25">
      <c r="A632">
        <v>19177</v>
      </c>
      <c r="B632">
        <v>190.351806640625</v>
      </c>
      <c r="C632">
        <f t="shared" si="29"/>
        <v>0.58846263974040436</v>
      </c>
      <c r="D632">
        <f t="shared" si="27"/>
        <v>0.10669776175453856</v>
      </c>
      <c r="E632">
        <f t="shared" si="28"/>
        <v>0.94341534444867736</v>
      </c>
    </row>
    <row r="633" spans="1:5" x14ac:dyDescent="0.25">
      <c r="A633">
        <v>19206</v>
      </c>
      <c r="B633">
        <v>190.2559814453125</v>
      </c>
      <c r="C633">
        <f t="shared" si="29"/>
        <v>0.58816640116834973</v>
      </c>
      <c r="D633">
        <f t="shared" si="27"/>
        <v>0.10653670437565668</v>
      </c>
      <c r="E633">
        <f t="shared" si="28"/>
        <v>0.94199128456142878</v>
      </c>
    </row>
    <row r="634" spans="1:5" x14ac:dyDescent="0.25">
      <c r="A634">
        <v>19236</v>
      </c>
      <c r="B634">
        <v>190.1195068359375</v>
      </c>
      <c r="C634">
        <f t="shared" si="29"/>
        <v>0.58774449706190757</v>
      </c>
      <c r="D634">
        <f t="shared" si="27"/>
        <v>0.10630760574807498</v>
      </c>
      <c r="E634">
        <f t="shared" si="28"/>
        <v>0.93996560794836226</v>
      </c>
    </row>
    <row r="635" spans="1:5" x14ac:dyDescent="0.25">
      <c r="A635">
        <v>19267</v>
      </c>
      <c r="B635">
        <v>189.9062805175781</v>
      </c>
      <c r="C635">
        <f t="shared" si="29"/>
        <v>0.58708531906733896</v>
      </c>
      <c r="D635">
        <f t="shared" si="27"/>
        <v>0.10595032258378669</v>
      </c>
      <c r="E635">
        <f t="shared" si="28"/>
        <v>0.93680653118836255</v>
      </c>
    </row>
    <row r="636" spans="1:5" x14ac:dyDescent="0.25">
      <c r="A636">
        <v>19296</v>
      </c>
      <c r="B636">
        <v>189.9060974121094</v>
      </c>
      <c r="C636">
        <f t="shared" si="29"/>
        <v>0.58708475300637331</v>
      </c>
      <c r="D636">
        <f t="shared" si="27"/>
        <v>0.10595001611580594</v>
      </c>
      <c r="E636">
        <f t="shared" si="28"/>
        <v>0.93680382141647167</v>
      </c>
    </row>
    <row r="637" spans="1:5" x14ac:dyDescent="0.25">
      <c r="A637">
        <v>19326</v>
      </c>
      <c r="B637">
        <v>189.82289123535159</v>
      </c>
      <c r="C637">
        <f t="shared" si="29"/>
        <v>0.58682752546920558</v>
      </c>
      <c r="D637">
        <f t="shared" si="27"/>
        <v>0.1058108131005744</v>
      </c>
      <c r="E637">
        <f t="shared" si="28"/>
        <v>0.93557299652939419</v>
      </c>
    </row>
    <row r="638" spans="1:5" x14ac:dyDescent="0.25">
      <c r="A638">
        <v>19357</v>
      </c>
      <c r="B638">
        <v>189.57896423339841</v>
      </c>
      <c r="C638">
        <f t="shared" si="29"/>
        <v>0.58607343791938604</v>
      </c>
      <c r="D638">
        <f t="shared" si="27"/>
        <v>0.10540342869347688</v>
      </c>
      <c r="E638">
        <f t="shared" si="28"/>
        <v>0.93197092752227573</v>
      </c>
    </row>
    <row r="639" spans="1:5" x14ac:dyDescent="0.25">
      <c r="A639">
        <v>19386</v>
      </c>
      <c r="B639">
        <v>189.4747619628906</v>
      </c>
      <c r="C639">
        <f t="shared" si="29"/>
        <v>0.58575130205815029</v>
      </c>
      <c r="D639">
        <f t="shared" si="27"/>
        <v>0.10522971890288146</v>
      </c>
      <c r="E639">
        <f t="shared" si="28"/>
        <v>0.93043499575356914</v>
      </c>
    </row>
    <row r="640" spans="1:5" x14ac:dyDescent="0.25">
      <c r="A640">
        <v>19416</v>
      </c>
      <c r="B640">
        <v>189.2093505859375</v>
      </c>
      <c r="C640">
        <f t="shared" si="29"/>
        <v>0.58493079668835457</v>
      </c>
      <c r="D640">
        <f t="shared" si="27"/>
        <v>0.10478812879168012</v>
      </c>
      <c r="E640">
        <f t="shared" si="28"/>
        <v>0.92653048191922505</v>
      </c>
    </row>
    <row r="641" spans="1:5" x14ac:dyDescent="0.25">
      <c r="A641">
        <v>19447</v>
      </c>
      <c r="B641">
        <v>189.36346435546881</v>
      </c>
      <c r="C641">
        <f t="shared" si="29"/>
        <v>0.58540723133449357</v>
      </c>
      <c r="D641">
        <f t="shared" si="27"/>
        <v>0.10504439177582056</v>
      </c>
      <c r="E641">
        <f t="shared" si="28"/>
        <v>0.92879634417797119</v>
      </c>
    </row>
    <row r="642" spans="1:5" x14ac:dyDescent="0.25">
      <c r="A642">
        <v>19476</v>
      </c>
      <c r="B642">
        <v>189.08454895019531</v>
      </c>
      <c r="C642">
        <f t="shared" si="29"/>
        <v>0.58454497896847646</v>
      </c>
      <c r="D642">
        <f t="shared" si="27"/>
        <v>0.10458091219708944</v>
      </c>
      <c r="E642">
        <f t="shared" si="28"/>
        <v>0.92469828495701534</v>
      </c>
    </row>
    <row r="643" spans="1:5" x14ac:dyDescent="0.25">
      <c r="A643">
        <v>19506</v>
      </c>
      <c r="B643">
        <v>189.12516784667969</v>
      </c>
      <c r="C643">
        <f t="shared" si="29"/>
        <v>0.58467055015936964</v>
      </c>
      <c r="D643">
        <f t="shared" ref="D643:D706" si="30">4/3*PI()*(C643/2)^3</f>
        <v>0.1046483244823958</v>
      </c>
      <c r="E643">
        <f t="shared" ref="E643:E706" si="31">D643/$D$2</f>
        <v>0.92529434042543912</v>
      </c>
    </row>
    <row r="644" spans="1:5" x14ac:dyDescent="0.25">
      <c r="A644">
        <v>19537</v>
      </c>
      <c r="B644">
        <v>189.21278381347659</v>
      </c>
      <c r="C644">
        <f t="shared" ref="C644:C707" si="32">B644/$B$2*C$2</f>
        <v>0.58494141033146174</v>
      </c>
      <c r="D644">
        <f t="shared" si="30"/>
        <v>0.10479383307663827</v>
      </c>
      <c r="E644">
        <f t="shared" si="31"/>
        <v>0.92658091887188587</v>
      </c>
    </row>
    <row r="645" spans="1:5" x14ac:dyDescent="0.25">
      <c r="A645">
        <v>19566</v>
      </c>
      <c r="B645">
        <v>188.9690246582031</v>
      </c>
      <c r="C645">
        <f t="shared" si="32"/>
        <v>0.5841878416708608</v>
      </c>
      <c r="D645">
        <f t="shared" si="30"/>
        <v>0.10438934304030001</v>
      </c>
      <c r="E645">
        <f t="shared" si="31"/>
        <v>0.92300444172107166</v>
      </c>
    </row>
    <row r="646" spans="1:5" x14ac:dyDescent="0.25">
      <c r="A646">
        <v>19596</v>
      </c>
      <c r="B646">
        <v>188.81755065917969</v>
      </c>
      <c r="C646">
        <f t="shared" si="32"/>
        <v>0.58371956773697775</v>
      </c>
      <c r="D646">
        <f t="shared" si="30"/>
        <v>0.10413851463321361</v>
      </c>
      <c r="E646">
        <f t="shared" si="31"/>
        <v>0.92078663167353469</v>
      </c>
    </row>
    <row r="647" spans="1:5" x14ac:dyDescent="0.25">
      <c r="A647">
        <v>19627</v>
      </c>
      <c r="B647">
        <v>188.71015930175781</v>
      </c>
      <c r="C647">
        <f t="shared" si="32"/>
        <v>0.58338757298058919</v>
      </c>
      <c r="D647">
        <f t="shared" si="30"/>
        <v>0.10396092705929366</v>
      </c>
      <c r="E647">
        <f t="shared" si="31"/>
        <v>0.91921641277236488</v>
      </c>
    </row>
    <row r="648" spans="1:5" x14ac:dyDescent="0.25">
      <c r="A648">
        <v>19656</v>
      </c>
      <c r="B648">
        <v>188.7879943847656</v>
      </c>
      <c r="C648">
        <f t="shared" si="32"/>
        <v>0.58362819606276273</v>
      </c>
      <c r="D648">
        <f t="shared" si="30"/>
        <v>0.10408961878542523</v>
      </c>
      <c r="E648">
        <f t="shared" si="31"/>
        <v>0.92035429745841302</v>
      </c>
    </row>
    <row r="649" spans="1:5" x14ac:dyDescent="0.25">
      <c r="A649">
        <v>19686</v>
      </c>
      <c r="B649">
        <v>188.56207275390619</v>
      </c>
      <c r="C649">
        <f t="shared" si="32"/>
        <v>0.58292977117457156</v>
      </c>
      <c r="D649">
        <f t="shared" si="30"/>
        <v>0.10371637525146625</v>
      </c>
      <c r="E649">
        <f t="shared" si="31"/>
        <v>0.917054100046932</v>
      </c>
    </row>
    <row r="650" spans="1:5" x14ac:dyDescent="0.25">
      <c r="A650">
        <v>19717</v>
      </c>
      <c r="B650">
        <v>188.40850830078119</v>
      </c>
      <c r="C650">
        <f t="shared" si="32"/>
        <v>0.58245503471132987</v>
      </c>
      <c r="D650">
        <f t="shared" si="30"/>
        <v>0.10346318253821032</v>
      </c>
      <c r="E650">
        <f t="shared" si="31"/>
        <v>0.91481538494306924</v>
      </c>
    </row>
    <row r="651" spans="1:5" x14ac:dyDescent="0.25">
      <c r="A651">
        <v>19746</v>
      </c>
      <c r="B651">
        <v>188.47216796875</v>
      </c>
      <c r="C651">
        <f t="shared" si="32"/>
        <v>0.58265183524040831</v>
      </c>
      <c r="D651">
        <f t="shared" si="30"/>
        <v>0.1035680927291789</v>
      </c>
      <c r="E651">
        <f t="shared" si="31"/>
        <v>0.91574299469158937</v>
      </c>
    </row>
    <row r="652" spans="1:5" x14ac:dyDescent="0.25">
      <c r="A652">
        <v>19776</v>
      </c>
      <c r="B652">
        <v>188.2336730957031</v>
      </c>
      <c r="C652">
        <f t="shared" si="32"/>
        <v>0.58191454083257177</v>
      </c>
      <c r="D652">
        <f t="shared" si="30"/>
        <v>0.10317542123297635</v>
      </c>
      <c r="E652">
        <f t="shared" si="31"/>
        <v>0.91227101637870467</v>
      </c>
    </row>
    <row r="653" spans="1:5" x14ac:dyDescent="0.25">
      <c r="A653">
        <v>19807</v>
      </c>
      <c r="B653">
        <v>188.23384094238281</v>
      </c>
      <c r="C653">
        <f t="shared" si="32"/>
        <v>0.58191505972179036</v>
      </c>
      <c r="D653">
        <f t="shared" si="30"/>
        <v>0.10317569723567614</v>
      </c>
      <c r="E653">
        <f t="shared" si="31"/>
        <v>0.91227345677837013</v>
      </c>
    </row>
    <row r="654" spans="1:5" x14ac:dyDescent="0.25">
      <c r="A654">
        <v>19837</v>
      </c>
      <c r="B654">
        <v>188.1380310058594</v>
      </c>
      <c r="C654">
        <f t="shared" si="32"/>
        <v>0.58161886832148302</v>
      </c>
      <c r="D654">
        <f t="shared" si="30"/>
        <v>0.10301822991308737</v>
      </c>
      <c r="E654">
        <f t="shared" si="31"/>
        <v>0.91088113995806741</v>
      </c>
    </row>
    <row r="655" spans="1:5" x14ac:dyDescent="0.25">
      <c r="A655">
        <v>19866</v>
      </c>
      <c r="B655">
        <v>188.04698181152341</v>
      </c>
      <c r="C655">
        <f t="shared" si="32"/>
        <v>0.58133739450628374</v>
      </c>
      <c r="D655">
        <f t="shared" si="30"/>
        <v>0.10286873560495988</v>
      </c>
      <c r="E655">
        <f t="shared" si="31"/>
        <v>0.90955932006347884</v>
      </c>
    </row>
    <row r="656" spans="1:5" x14ac:dyDescent="0.25">
      <c r="A656">
        <v>19896</v>
      </c>
      <c r="B656">
        <v>187.85798645019531</v>
      </c>
      <c r="C656">
        <f t="shared" si="32"/>
        <v>0.58075312524617739</v>
      </c>
      <c r="D656">
        <f t="shared" si="30"/>
        <v>0.1025588846233134</v>
      </c>
      <c r="E656">
        <f t="shared" si="31"/>
        <v>0.90681963587731707</v>
      </c>
    </row>
    <row r="657" spans="1:5" x14ac:dyDescent="0.25">
      <c r="A657">
        <v>19927</v>
      </c>
      <c r="B657">
        <v>187.75274658203119</v>
      </c>
      <c r="C657">
        <f t="shared" si="32"/>
        <v>0.58042778170613585</v>
      </c>
      <c r="D657">
        <f t="shared" si="30"/>
        <v>0.102386617715834</v>
      </c>
      <c r="E657">
        <f t="shared" si="31"/>
        <v>0.90529646199640035</v>
      </c>
    </row>
    <row r="658" spans="1:5" x14ac:dyDescent="0.25">
      <c r="A658">
        <v>19956</v>
      </c>
      <c r="B658">
        <v>187.83305358886719</v>
      </c>
      <c r="C658">
        <f t="shared" si="32"/>
        <v>0.58067604661134664</v>
      </c>
      <c r="D658">
        <f t="shared" si="30"/>
        <v>0.10251805462512693</v>
      </c>
      <c r="E658">
        <f t="shared" si="31"/>
        <v>0.90645861943077211</v>
      </c>
    </row>
    <row r="659" spans="1:5" x14ac:dyDescent="0.25">
      <c r="A659">
        <v>19986</v>
      </c>
      <c r="B659">
        <v>187.70982360839841</v>
      </c>
      <c r="C659">
        <f t="shared" si="32"/>
        <v>0.58029508758142412</v>
      </c>
      <c r="D659">
        <f t="shared" si="30"/>
        <v>0.10231641261552696</v>
      </c>
      <c r="E659">
        <f t="shared" si="31"/>
        <v>0.90467571262172652</v>
      </c>
    </row>
    <row r="660" spans="1:5" x14ac:dyDescent="0.25">
      <c r="A660">
        <v>20017</v>
      </c>
      <c r="B660">
        <v>187.80792236328119</v>
      </c>
      <c r="C660">
        <f t="shared" si="32"/>
        <v>0.58059835474380295</v>
      </c>
      <c r="D660">
        <f t="shared" si="30"/>
        <v>0.10247691075381969</v>
      </c>
      <c r="E660">
        <f t="shared" si="31"/>
        <v>0.90609482773652295</v>
      </c>
    </row>
    <row r="661" spans="1:5" x14ac:dyDescent="0.25">
      <c r="A661">
        <v>20046</v>
      </c>
      <c r="B661">
        <v>187.5302734375</v>
      </c>
      <c r="C661">
        <f t="shared" si="32"/>
        <v>0.57974001763279892</v>
      </c>
      <c r="D661">
        <f t="shared" si="30"/>
        <v>0.10202308706228772</v>
      </c>
      <c r="E661">
        <f t="shared" si="31"/>
        <v>0.90208214530321595</v>
      </c>
    </row>
    <row r="662" spans="1:5" x14ac:dyDescent="0.25">
      <c r="A662">
        <v>20079</v>
      </c>
      <c r="B662">
        <v>187.1650390625</v>
      </c>
      <c r="C662">
        <f t="shared" si="32"/>
        <v>0.57861091469319714</v>
      </c>
      <c r="D662">
        <f t="shared" si="30"/>
        <v>0.10142814610702271</v>
      </c>
      <c r="E662">
        <f t="shared" si="31"/>
        <v>0.89682171230998042</v>
      </c>
    </row>
    <row r="663" spans="1:5" x14ac:dyDescent="0.25">
      <c r="A663">
        <v>20109</v>
      </c>
      <c r="B663">
        <v>188.08612060546881</v>
      </c>
      <c r="C663">
        <f t="shared" si="32"/>
        <v>0.5814583900377045</v>
      </c>
      <c r="D663">
        <f t="shared" si="30"/>
        <v>0.10293298012899721</v>
      </c>
      <c r="E663">
        <f t="shared" si="31"/>
        <v>0.9101273663727637</v>
      </c>
    </row>
    <row r="664" spans="1:5" x14ac:dyDescent="0.25">
      <c r="A664">
        <v>20139</v>
      </c>
      <c r="B664">
        <v>188.77362060546881</v>
      </c>
      <c r="C664">
        <f t="shared" si="32"/>
        <v>0.5835837602769548</v>
      </c>
      <c r="D664">
        <f t="shared" si="30"/>
        <v>0.10406584533571256</v>
      </c>
      <c r="E664">
        <f t="shared" si="31"/>
        <v>0.92014409401196207</v>
      </c>
    </row>
    <row r="665" spans="1:5" x14ac:dyDescent="0.25">
      <c r="A665">
        <v>20169</v>
      </c>
      <c r="B665">
        <v>189.1730651855469</v>
      </c>
      <c r="C665">
        <f t="shared" si="32"/>
        <v>0.58481862227364989</v>
      </c>
      <c r="D665">
        <f t="shared" si="30"/>
        <v>0.10472785349238951</v>
      </c>
      <c r="E665">
        <f t="shared" si="31"/>
        <v>0.92599753126208928</v>
      </c>
    </row>
    <row r="666" spans="1:5" x14ac:dyDescent="0.25">
      <c r="A666">
        <v>20199</v>
      </c>
      <c r="B666">
        <v>189.81181335449219</v>
      </c>
      <c r="C666">
        <f t="shared" si="32"/>
        <v>0.58679327878078003</v>
      </c>
      <c r="D666">
        <f t="shared" si="30"/>
        <v>0.10579228913064485</v>
      </c>
      <c r="E666">
        <f t="shared" si="31"/>
        <v>0.93540920867495125</v>
      </c>
    </row>
    <row r="667" spans="1:5" x14ac:dyDescent="0.25">
      <c r="A667">
        <v>20229</v>
      </c>
      <c r="B667">
        <v>190.07073974609381</v>
      </c>
      <c r="C667">
        <f t="shared" si="32"/>
        <v>0.58759373615804045</v>
      </c>
      <c r="D667">
        <f t="shared" si="30"/>
        <v>0.10622582061810269</v>
      </c>
      <c r="E667">
        <f t="shared" si="31"/>
        <v>0.93924246863133443</v>
      </c>
    </row>
    <row r="668" spans="1:5" x14ac:dyDescent="0.25">
      <c r="A668">
        <v>20259</v>
      </c>
      <c r="B668">
        <v>190.40568542480469</v>
      </c>
      <c r="C668">
        <f t="shared" si="32"/>
        <v>0.58862920317956435</v>
      </c>
      <c r="D668">
        <f t="shared" si="30"/>
        <v>0.10678838931053498</v>
      </c>
      <c r="E668">
        <f t="shared" si="31"/>
        <v>0.944216667977409</v>
      </c>
    </row>
    <row r="669" spans="1:5" x14ac:dyDescent="0.25">
      <c r="A669">
        <v>20289</v>
      </c>
      <c r="B669">
        <v>190.7635498046875</v>
      </c>
      <c r="C669">
        <f t="shared" si="32"/>
        <v>0.58973552216529623</v>
      </c>
      <c r="D669">
        <f t="shared" si="30"/>
        <v>0.10739164280369583</v>
      </c>
      <c r="E669">
        <f t="shared" si="31"/>
        <v>0.94955059994263125</v>
      </c>
    </row>
    <row r="670" spans="1:5" x14ac:dyDescent="0.25">
      <c r="A670">
        <v>20319</v>
      </c>
      <c r="B670">
        <v>190.88499450683591</v>
      </c>
      <c r="C670">
        <f t="shared" si="32"/>
        <v>0.59011096210080305</v>
      </c>
      <c r="D670">
        <f t="shared" si="30"/>
        <v>0.10759687777854285</v>
      </c>
      <c r="E670">
        <f t="shared" si="31"/>
        <v>0.95136527553942263</v>
      </c>
    </row>
    <row r="671" spans="1:5" x14ac:dyDescent="0.25">
      <c r="A671">
        <v>20349</v>
      </c>
      <c r="B671">
        <v>191.01853942871091</v>
      </c>
      <c r="C671">
        <f t="shared" si="32"/>
        <v>0.59052380923179371</v>
      </c>
      <c r="D671">
        <f t="shared" si="30"/>
        <v>0.10782286314292006</v>
      </c>
      <c r="E671">
        <f t="shared" si="31"/>
        <v>0.95336342486203685</v>
      </c>
    </row>
    <row r="672" spans="1:5" x14ac:dyDescent="0.25">
      <c r="A672">
        <v>20379</v>
      </c>
      <c r="B672">
        <v>191.25892639160159</v>
      </c>
      <c r="C672">
        <f t="shared" si="32"/>
        <v>0.59126695293627618</v>
      </c>
      <c r="D672">
        <f t="shared" si="30"/>
        <v>0.10823044414027504</v>
      </c>
      <c r="E672">
        <f t="shared" si="31"/>
        <v>0.95696723210866852</v>
      </c>
    </row>
    <row r="673" spans="1:5" x14ac:dyDescent="0.25">
      <c r="A673">
        <v>20409</v>
      </c>
      <c r="B673">
        <v>191.3685607910156</v>
      </c>
      <c r="C673">
        <f t="shared" si="32"/>
        <v>0.59160588193949448</v>
      </c>
      <c r="D673">
        <f t="shared" si="30"/>
        <v>0.10841667204127206</v>
      </c>
      <c r="E673">
        <f t="shared" si="31"/>
        <v>0.95861384827451879</v>
      </c>
    </row>
    <row r="674" spans="1:5" x14ac:dyDescent="0.25">
      <c r="A674">
        <v>20439</v>
      </c>
      <c r="B674">
        <v>191.65214538574219</v>
      </c>
      <c r="C674">
        <f t="shared" si="32"/>
        <v>0.59248256886013706</v>
      </c>
      <c r="D674">
        <f t="shared" si="30"/>
        <v>0.10889936702186385</v>
      </c>
      <c r="E674">
        <f t="shared" si="31"/>
        <v>0.96288180895045383</v>
      </c>
    </row>
    <row r="675" spans="1:5" x14ac:dyDescent="0.25">
      <c r="A675">
        <v>20470</v>
      </c>
      <c r="B675">
        <v>191.5964660644531</v>
      </c>
      <c r="C675">
        <f t="shared" si="32"/>
        <v>0.59231043915481418</v>
      </c>
      <c r="D675">
        <f t="shared" si="30"/>
        <v>0.10880448134081167</v>
      </c>
      <c r="E675">
        <f t="shared" si="31"/>
        <v>0.9620428353300039</v>
      </c>
    </row>
    <row r="676" spans="1:5" x14ac:dyDescent="0.25">
      <c r="A676">
        <v>20499</v>
      </c>
      <c r="B676">
        <v>191.67344665527341</v>
      </c>
      <c r="C676">
        <f t="shared" si="32"/>
        <v>0.59254842061914781</v>
      </c>
      <c r="D676">
        <f t="shared" si="30"/>
        <v>0.10893568207480284</v>
      </c>
      <c r="E676">
        <f t="shared" si="31"/>
        <v>0.96320290451622503</v>
      </c>
    </row>
    <row r="677" spans="1:5" x14ac:dyDescent="0.25">
      <c r="A677">
        <v>20529</v>
      </c>
      <c r="B677">
        <v>191.7561950683594</v>
      </c>
      <c r="C677">
        <f t="shared" si="32"/>
        <v>0.59280423300390162</v>
      </c>
      <c r="D677">
        <f t="shared" si="30"/>
        <v>0.10907683068664914</v>
      </c>
      <c r="E677">
        <f t="shared" si="31"/>
        <v>0.96445093225433054</v>
      </c>
    </row>
    <row r="678" spans="1:5" x14ac:dyDescent="0.25">
      <c r="A678">
        <v>20559</v>
      </c>
      <c r="B678">
        <v>191.92059326171881</v>
      </c>
      <c r="C678">
        <f t="shared" si="32"/>
        <v>0.5933124614076144</v>
      </c>
      <c r="D678">
        <f t="shared" si="30"/>
        <v>0.10935761554389427</v>
      </c>
      <c r="E678">
        <f t="shared" si="31"/>
        <v>0.96693361547521461</v>
      </c>
    </row>
    <row r="679" spans="1:5" x14ac:dyDescent="0.25">
      <c r="A679">
        <v>20589</v>
      </c>
      <c r="B679">
        <v>192.0528259277344</v>
      </c>
      <c r="C679">
        <f t="shared" si="32"/>
        <v>0.59372125176835089</v>
      </c>
      <c r="D679">
        <f t="shared" si="30"/>
        <v>0.10958381244806796</v>
      </c>
      <c r="E679">
        <f t="shared" si="31"/>
        <v>0.96893363522028841</v>
      </c>
    </row>
    <row r="680" spans="1:5" x14ac:dyDescent="0.25">
      <c r="A680">
        <v>20619</v>
      </c>
      <c r="B680">
        <v>192.01554870605469</v>
      </c>
      <c r="C680">
        <f t="shared" si="32"/>
        <v>0.59360601119008172</v>
      </c>
      <c r="D680">
        <f t="shared" si="30"/>
        <v>0.10952001457561789</v>
      </c>
      <c r="E680">
        <f t="shared" si="31"/>
        <v>0.96836953817811189</v>
      </c>
    </row>
    <row r="681" spans="1:5" x14ac:dyDescent="0.25">
      <c r="A681">
        <v>20649</v>
      </c>
      <c r="B681">
        <v>192.1317138671875</v>
      </c>
      <c r="C681">
        <f t="shared" si="32"/>
        <v>0.59396512970107718</v>
      </c>
      <c r="D681">
        <f t="shared" si="30"/>
        <v>0.10971890641362537</v>
      </c>
      <c r="E681">
        <f t="shared" si="31"/>
        <v>0.9701281281314188</v>
      </c>
    </row>
    <row r="682" spans="1:5" x14ac:dyDescent="0.25">
      <c r="A682">
        <v>20679</v>
      </c>
      <c r="B682">
        <v>192.10487365722659</v>
      </c>
      <c r="C682">
        <f t="shared" si="32"/>
        <v>0.59388215459785376</v>
      </c>
      <c r="D682">
        <f t="shared" si="30"/>
        <v>0.10967293065479457</v>
      </c>
      <c r="E682">
        <f t="shared" si="31"/>
        <v>0.96972161317140082</v>
      </c>
    </row>
    <row r="683" spans="1:5" x14ac:dyDescent="0.25">
      <c r="A683">
        <v>20709</v>
      </c>
      <c r="B683">
        <v>192.26078796386719</v>
      </c>
      <c r="C683">
        <f t="shared" si="32"/>
        <v>0.5943641555101552</v>
      </c>
      <c r="D683">
        <f t="shared" si="30"/>
        <v>0.10994018250371257</v>
      </c>
      <c r="E683">
        <f t="shared" si="31"/>
        <v>0.97208463832727576</v>
      </c>
    </row>
    <row r="684" spans="1:5" x14ac:dyDescent="0.25">
      <c r="A684">
        <v>20739</v>
      </c>
      <c r="B684">
        <v>192.25242614746091</v>
      </c>
      <c r="C684">
        <f t="shared" si="32"/>
        <v>0.59433830539272114</v>
      </c>
      <c r="D684">
        <f t="shared" si="30"/>
        <v>0.10992583855480048</v>
      </c>
      <c r="E684">
        <f t="shared" si="31"/>
        <v>0.97195780997323045</v>
      </c>
    </row>
    <row r="685" spans="1:5" x14ac:dyDescent="0.25">
      <c r="A685">
        <v>20769</v>
      </c>
      <c r="B685">
        <v>192.23054504394531</v>
      </c>
      <c r="C685">
        <f t="shared" si="32"/>
        <v>0.59427066110731885</v>
      </c>
      <c r="D685">
        <f t="shared" si="30"/>
        <v>0.10988830938099542</v>
      </c>
      <c r="E685">
        <f t="shared" si="31"/>
        <v>0.97162597922205096</v>
      </c>
    </row>
    <row r="686" spans="1:5" x14ac:dyDescent="0.25">
      <c r="A686">
        <v>20799</v>
      </c>
      <c r="B686">
        <v>192.42906188964841</v>
      </c>
      <c r="C686">
        <f t="shared" si="32"/>
        <v>0.59488436553764212</v>
      </c>
      <c r="D686">
        <f t="shared" si="30"/>
        <v>0.110229106672647</v>
      </c>
      <c r="E686">
        <f t="shared" si="31"/>
        <v>0.97463928886419982</v>
      </c>
    </row>
    <row r="687" spans="1:5" x14ac:dyDescent="0.25">
      <c r="A687">
        <v>20829</v>
      </c>
      <c r="B687">
        <v>192.45555114746091</v>
      </c>
      <c r="C687">
        <f t="shared" si="32"/>
        <v>0.59496625569068151</v>
      </c>
      <c r="D687">
        <f t="shared" si="30"/>
        <v>0.11027463445039341</v>
      </c>
      <c r="E687">
        <f t="shared" si="31"/>
        <v>0.97504184280177375</v>
      </c>
    </row>
    <row r="688" spans="1:5" x14ac:dyDescent="0.25">
      <c r="A688">
        <v>20859</v>
      </c>
      <c r="B688">
        <v>192.5973205566406</v>
      </c>
      <c r="C688">
        <f t="shared" si="32"/>
        <v>0.59540452839338198</v>
      </c>
      <c r="D688">
        <f t="shared" si="30"/>
        <v>0.11051851032826307</v>
      </c>
      <c r="E688">
        <f t="shared" si="31"/>
        <v>0.9771981789942088</v>
      </c>
    </row>
    <row r="689" spans="1:5" x14ac:dyDescent="0.25">
      <c r="A689">
        <v>20889</v>
      </c>
      <c r="B689">
        <v>192.51263427734381</v>
      </c>
      <c r="C689">
        <f t="shared" si="32"/>
        <v>0.59514272519674161</v>
      </c>
      <c r="D689">
        <f t="shared" si="30"/>
        <v>0.11037278732515489</v>
      </c>
      <c r="E689">
        <f t="shared" si="31"/>
        <v>0.97590970475716088</v>
      </c>
    </row>
    <row r="690" spans="1:5" x14ac:dyDescent="0.25">
      <c r="A690">
        <v>20919</v>
      </c>
      <c r="B690">
        <v>192.58326721191409</v>
      </c>
      <c r="C690">
        <f t="shared" si="32"/>
        <v>0.59536108321426395</v>
      </c>
      <c r="D690">
        <f t="shared" si="30"/>
        <v>0.11049431931574913</v>
      </c>
      <c r="E690">
        <f t="shared" si="31"/>
        <v>0.97698428348198707</v>
      </c>
    </row>
    <row r="691" spans="1:5" x14ac:dyDescent="0.25">
      <c r="A691">
        <v>20950</v>
      </c>
      <c r="B691">
        <v>192.5055236816406</v>
      </c>
      <c r="C691">
        <f t="shared" si="32"/>
        <v>0.59512074316257302</v>
      </c>
      <c r="D691">
        <f t="shared" si="30"/>
        <v>0.11036055767670337</v>
      </c>
      <c r="E691">
        <f t="shared" si="31"/>
        <v>0.97580157092364228</v>
      </c>
    </row>
    <row r="692" spans="1:5" x14ac:dyDescent="0.25">
      <c r="A692">
        <v>20979</v>
      </c>
      <c r="B692">
        <v>192.60601806640619</v>
      </c>
      <c r="C692">
        <f t="shared" si="32"/>
        <v>0.59543141628925311</v>
      </c>
      <c r="D692">
        <f t="shared" si="30"/>
        <v>0.11053348373333258</v>
      </c>
      <c r="E692">
        <f t="shared" si="31"/>
        <v>0.97733057296263826</v>
      </c>
    </row>
    <row r="693" spans="1:5" x14ac:dyDescent="0.25">
      <c r="A693">
        <v>21009</v>
      </c>
      <c r="B693">
        <v>192.69354248046881</v>
      </c>
      <c r="C693">
        <f t="shared" si="32"/>
        <v>0.59570199343086261</v>
      </c>
      <c r="D693">
        <f t="shared" si="30"/>
        <v>0.11068423876287367</v>
      </c>
      <c r="E693">
        <f t="shared" si="31"/>
        <v>0.9786635400819399</v>
      </c>
    </row>
    <row r="694" spans="1:5" x14ac:dyDescent="0.25">
      <c r="A694">
        <v>21040</v>
      </c>
      <c r="B694">
        <v>192.6517333984375</v>
      </c>
      <c r="C694">
        <f t="shared" si="32"/>
        <v>0.59557274284369199</v>
      </c>
      <c r="D694">
        <f t="shared" si="30"/>
        <v>0.11061220828841303</v>
      </c>
      <c r="E694">
        <f t="shared" si="31"/>
        <v>0.97802665085618068</v>
      </c>
    </row>
    <row r="695" spans="1:5" x14ac:dyDescent="0.25">
      <c r="A695">
        <v>21069</v>
      </c>
      <c r="B695">
        <v>192.63609313964841</v>
      </c>
      <c r="C695">
        <f t="shared" si="32"/>
        <v>0.59552439180287098</v>
      </c>
      <c r="D695">
        <f t="shared" si="30"/>
        <v>0.11058527061563918</v>
      </c>
      <c r="E695">
        <f t="shared" si="31"/>
        <v>0.9777884695352167</v>
      </c>
    </row>
    <row r="696" spans="1:5" x14ac:dyDescent="0.25">
      <c r="A696">
        <v>21099</v>
      </c>
      <c r="B696">
        <v>192.78288269042969</v>
      </c>
      <c r="C696">
        <f t="shared" si="32"/>
        <v>0.5959781840103815</v>
      </c>
      <c r="D696">
        <f t="shared" si="30"/>
        <v>0.11083826268753005</v>
      </c>
      <c r="E696">
        <f t="shared" si="31"/>
        <v>0.98002541057991077</v>
      </c>
    </row>
    <row r="697" spans="1:5" x14ac:dyDescent="0.25">
      <c r="A697">
        <v>21130</v>
      </c>
      <c r="B697">
        <v>192.7585754394531</v>
      </c>
      <c r="C697">
        <f t="shared" si="32"/>
        <v>0.59590303941718348</v>
      </c>
      <c r="D697">
        <f t="shared" si="30"/>
        <v>0.11079634246493011</v>
      </c>
      <c r="E697">
        <f t="shared" si="31"/>
        <v>0.97965475443311678</v>
      </c>
    </row>
    <row r="698" spans="1:5" x14ac:dyDescent="0.25">
      <c r="A698">
        <v>21159</v>
      </c>
      <c r="B698">
        <v>192.75776672363281</v>
      </c>
      <c r="C698">
        <f t="shared" si="32"/>
        <v>0.59590053931458498</v>
      </c>
      <c r="D698">
        <f t="shared" si="30"/>
        <v>0.1107949479374153</v>
      </c>
      <c r="E698">
        <f t="shared" si="31"/>
        <v>0.9796424241027134</v>
      </c>
    </row>
    <row r="699" spans="1:5" x14ac:dyDescent="0.25">
      <c r="A699">
        <v>21189</v>
      </c>
      <c r="B699">
        <v>192.6833190917969</v>
      </c>
      <c r="C699">
        <f t="shared" si="32"/>
        <v>0.59567038836027708</v>
      </c>
      <c r="D699">
        <f t="shared" si="30"/>
        <v>0.11066662258419392</v>
      </c>
      <c r="E699">
        <f t="shared" si="31"/>
        <v>0.97850777886442475</v>
      </c>
    </row>
    <row r="700" spans="1:5" x14ac:dyDescent="0.25">
      <c r="A700">
        <v>21220</v>
      </c>
      <c r="B700">
        <v>192.6797790527344</v>
      </c>
      <c r="C700">
        <f t="shared" si="32"/>
        <v>0.59565944451494002</v>
      </c>
      <c r="D700">
        <f t="shared" si="30"/>
        <v>0.11066052308936783</v>
      </c>
      <c r="E700">
        <f t="shared" si="31"/>
        <v>0.97845384748931719</v>
      </c>
    </row>
    <row r="701" spans="1:5" x14ac:dyDescent="0.25">
      <c r="A701">
        <v>21249</v>
      </c>
      <c r="B701">
        <v>192.77783203125</v>
      </c>
      <c r="C701">
        <f t="shared" si="32"/>
        <v>0.59596257016207732</v>
      </c>
      <c r="D701">
        <f t="shared" si="30"/>
        <v>0.11082955146356097</v>
      </c>
      <c r="E701">
        <f t="shared" si="31"/>
        <v>0.97994838644907412</v>
      </c>
    </row>
    <row r="702" spans="1:5" x14ac:dyDescent="0.25">
      <c r="A702">
        <v>21279</v>
      </c>
      <c r="B702">
        <v>192.8061828613281</v>
      </c>
      <c r="C702">
        <f t="shared" si="32"/>
        <v>0.59605021526826785</v>
      </c>
      <c r="D702">
        <f t="shared" si="30"/>
        <v>0.11087845602687731</v>
      </c>
      <c r="E702">
        <f t="shared" si="31"/>
        <v>0.9803807977263822</v>
      </c>
    </row>
    <row r="703" spans="1:5" x14ac:dyDescent="0.25">
      <c r="A703">
        <v>21310</v>
      </c>
      <c r="B703">
        <v>192.822509765625</v>
      </c>
      <c r="C703">
        <f t="shared" si="32"/>
        <v>0.59610068903771041</v>
      </c>
      <c r="D703">
        <f t="shared" si="30"/>
        <v>0.11090662610754622</v>
      </c>
      <c r="E703">
        <f t="shared" si="31"/>
        <v>0.98062987592559081</v>
      </c>
    </row>
    <row r="704" spans="1:5" x14ac:dyDescent="0.25">
      <c r="A704">
        <v>21339</v>
      </c>
      <c r="B704">
        <v>192.78662109375</v>
      </c>
      <c r="C704">
        <f t="shared" si="32"/>
        <v>0.59598974108843139</v>
      </c>
      <c r="D704">
        <f t="shared" si="30"/>
        <v>0.11084471086631013</v>
      </c>
      <c r="E704">
        <f t="shared" si="31"/>
        <v>0.98008242499806586</v>
      </c>
    </row>
    <row r="705" spans="1:5" x14ac:dyDescent="0.25">
      <c r="A705">
        <v>21369</v>
      </c>
      <c r="B705">
        <v>192.79533386230469</v>
      </c>
      <c r="C705">
        <f t="shared" si="32"/>
        <v>0.5960166761560497</v>
      </c>
      <c r="D705">
        <f t="shared" si="30"/>
        <v>0.11085974004135975</v>
      </c>
      <c r="E705">
        <f t="shared" si="31"/>
        <v>0.98021531208138468</v>
      </c>
    </row>
    <row r="706" spans="1:5" x14ac:dyDescent="0.25">
      <c r="A706">
        <v>21400</v>
      </c>
      <c r="B706">
        <v>192.7734069824219</v>
      </c>
      <c r="C706">
        <f t="shared" si="32"/>
        <v>0.5959488903554061</v>
      </c>
      <c r="D706">
        <f t="shared" si="30"/>
        <v>0.11082191964851619</v>
      </c>
      <c r="E706">
        <f t="shared" si="31"/>
        <v>0.9798809063885664</v>
      </c>
    </row>
    <row r="707" spans="1:5" x14ac:dyDescent="0.25">
      <c r="A707">
        <v>21429</v>
      </c>
      <c r="B707">
        <v>192.81898498535159</v>
      </c>
      <c r="C707">
        <f t="shared" si="32"/>
        <v>0.59608979236412063</v>
      </c>
      <c r="D707">
        <f t="shared" ref="D707:D721" si="33">4/3*PI()*(C707/2)^3</f>
        <v>0.11090054412558679</v>
      </c>
      <c r="E707">
        <f t="shared" ref="E707:E721" si="34">D707/$D$2</f>
        <v>0.98057609939822199</v>
      </c>
    </row>
    <row r="708" spans="1:5" x14ac:dyDescent="0.25">
      <c r="A708">
        <v>21459</v>
      </c>
      <c r="B708">
        <v>192.83221435546881</v>
      </c>
      <c r="C708">
        <f t="shared" ref="C708:C721" si="35">B708/$B$2*C$2</f>
        <v>0.5961306902688932</v>
      </c>
      <c r="D708">
        <f t="shared" si="33"/>
        <v>0.11092337245353505</v>
      </c>
      <c r="E708">
        <f t="shared" si="34"/>
        <v>0.98077794613352687</v>
      </c>
    </row>
    <row r="709" spans="1:5" x14ac:dyDescent="0.25">
      <c r="A709">
        <v>21490</v>
      </c>
      <c r="B709">
        <v>192.9490966796875</v>
      </c>
      <c r="C709">
        <f t="shared" si="35"/>
        <v>0.59649202585200423</v>
      </c>
      <c r="D709">
        <f t="shared" si="33"/>
        <v>0.11112519830105914</v>
      </c>
      <c r="E709">
        <f t="shared" si="34"/>
        <v>0.98256247842670308</v>
      </c>
    </row>
    <row r="710" spans="1:5" x14ac:dyDescent="0.25">
      <c r="A710">
        <v>21519</v>
      </c>
      <c r="B710">
        <v>192.90574645996091</v>
      </c>
      <c r="C710">
        <f t="shared" si="35"/>
        <v>0.59635801091837237</v>
      </c>
      <c r="D710">
        <f t="shared" si="33"/>
        <v>0.11105031503471144</v>
      </c>
      <c r="E710">
        <f t="shared" si="34"/>
        <v>0.98190036498258615</v>
      </c>
    </row>
    <row r="711" spans="1:5" x14ac:dyDescent="0.25">
      <c r="A711">
        <v>21549</v>
      </c>
      <c r="B711">
        <v>192.76947021484381</v>
      </c>
      <c r="C711">
        <f t="shared" si="35"/>
        <v>0.59593672004464338</v>
      </c>
      <c r="D711">
        <f t="shared" si="33"/>
        <v>0.11081513025929221</v>
      </c>
      <c r="E711">
        <f t="shared" si="34"/>
        <v>0.97982087500770132</v>
      </c>
    </row>
    <row r="712" spans="1:5" x14ac:dyDescent="0.25">
      <c r="A712">
        <v>21579</v>
      </c>
      <c r="B712">
        <v>192.8106689453125</v>
      </c>
      <c r="C712">
        <f t="shared" si="35"/>
        <v>0.59606408376192788</v>
      </c>
      <c r="D712">
        <f t="shared" si="33"/>
        <v>0.11088619574194104</v>
      </c>
      <c r="E712">
        <f t="shared" si="34"/>
        <v>0.98044923183252197</v>
      </c>
    </row>
    <row r="713" spans="1:5" x14ac:dyDescent="0.25">
      <c r="A713">
        <v>21609</v>
      </c>
      <c r="B713">
        <v>192.9521789550781</v>
      </c>
      <c r="C713">
        <f t="shared" si="35"/>
        <v>0.59650155454492693</v>
      </c>
      <c r="D713">
        <f t="shared" si="33"/>
        <v>0.11113052391193012</v>
      </c>
      <c r="E713">
        <f t="shared" si="34"/>
        <v>0.98260956716531977</v>
      </c>
    </row>
    <row r="714" spans="1:5" x14ac:dyDescent="0.25">
      <c r="A714">
        <v>21639</v>
      </c>
      <c r="B714">
        <v>192.99188232421881</v>
      </c>
      <c r="C714">
        <f t="shared" si="35"/>
        <v>0.59662429543099182</v>
      </c>
      <c r="D714">
        <f t="shared" si="33"/>
        <v>0.11119913932017238</v>
      </c>
      <c r="E714">
        <f t="shared" si="34"/>
        <v>0.98321626057609879</v>
      </c>
    </row>
    <row r="715" spans="1:5" x14ac:dyDescent="0.25">
      <c r="A715">
        <v>21669</v>
      </c>
      <c r="B715">
        <v>193.00648498535159</v>
      </c>
      <c r="C715">
        <f t="shared" si="35"/>
        <v>0.59666943879300705</v>
      </c>
      <c r="D715">
        <f t="shared" si="33"/>
        <v>0.11122438275835929</v>
      </c>
      <c r="E715">
        <f t="shared" si="34"/>
        <v>0.9834394615743256</v>
      </c>
    </row>
    <row r="716" spans="1:5" x14ac:dyDescent="0.25">
      <c r="A716">
        <v>21699</v>
      </c>
      <c r="B716">
        <v>192.85826110839841</v>
      </c>
      <c r="C716">
        <f t="shared" si="35"/>
        <v>0.59621121244126507</v>
      </c>
      <c r="D716">
        <f t="shared" si="33"/>
        <v>0.11096832734803655</v>
      </c>
      <c r="E716">
        <f t="shared" si="34"/>
        <v>0.98117543467108737</v>
      </c>
    </row>
    <row r="717" spans="1:5" x14ac:dyDescent="0.25">
      <c r="A717">
        <v>21729</v>
      </c>
      <c r="B717">
        <v>192.91636657714841</v>
      </c>
      <c r="C717">
        <f t="shared" si="35"/>
        <v>0.59639084245438356</v>
      </c>
      <c r="D717">
        <f t="shared" si="33"/>
        <v>0.11106865713665082</v>
      </c>
      <c r="E717">
        <f t="shared" si="34"/>
        <v>0.98206254477093879</v>
      </c>
    </row>
    <row r="718" spans="1:5" x14ac:dyDescent="0.25">
      <c r="A718">
        <v>21759</v>
      </c>
      <c r="B718">
        <v>192.95185852050781</v>
      </c>
      <c r="C718">
        <f t="shared" si="35"/>
        <v>0.59650056393823703</v>
      </c>
      <c r="D718">
        <f t="shared" si="33"/>
        <v>0.11112997025139003</v>
      </c>
      <c r="E718">
        <f t="shared" si="34"/>
        <v>0.98260467173133359</v>
      </c>
    </row>
    <row r="719" spans="1:5" x14ac:dyDescent="0.25">
      <c r="A719">
        <v>21789</v>
      </c>
      <c r="B719">
        <v>192.89837646484381</v>
      </c>
      <c r="C719">
        <f t="shared" si="35"/>
        <v>0.59633522696450292</v>
      </c>
      <c r="D719">
        <f t="shared" si="33"/>
        <v>0.1110375874354616</v>
      </c>
      <c r="E719">
        <f t="shared" si="34"/>
        <v>0.98178782829734701</v>
      </c>
    </row>
    <row r="720" spans="1:5" x14ac:dyDescent="0.25">
      <c r="A720">
        <v>21819</v>
      </c>
      <c r="B720">
        <v>192.96144104003909</v>
      </c>
      <c r="C720">
        <f t="shared" si="35"/>
        <v>0.59653018779544253</v>
      </c>
      <c r="D720">
        <f t="shared" si="33"/>
        <v>0.11114652813280561</v>
      </c>
      <c r="E720">
        <f t="shared" si="34"/>
        <v>0.98275107554657903</v>
      </c>
    </row>
    <row r="721" spans="1:5" x14ac:dyDescent="0.25">
      <c r="A721">
        <v>21849</v>
      </c>
      <c r="B721">
        <v>192.88116455078119</v>
      </c>
      <c r="C721">
        <f t="shared" si="35"/>
        <v>0.59628201723372587</v>
      </c>
      <c r="D721">
        <f t="shared" si="33"/>
        <v>0.11100786714040548</v>
      </c>
      <c r="E721">
        <f t="shared" si="34"/>
        <v>0.98152504319355083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F762D-EA8D-42EA-875C-E24EFA08256A}">
  <dimension ref="A1:Z721"/>
  <sheetViews>
    <sheetView tabSelected="1" topLeftCell="H1" zoomScale="160" zoomScaleNormal="160" workbookViewId="0">
      <selection activeCell="W16" sqref="W16"/>
    </sheetView>
  </sheetViews>
  <sheetFormatPr baseColWidth="10" defaultRowHeight="15" x14ac:dyDescent="0.25"/>
  <cols>
    <col min="7" max="7" width="12.42578125" bestFit="1" customWidth="1"/>
    <col min="15" max="15" width="12.42578125" bestFit="1" customWidth="1"/>
    <col min="24" max="24" width="12.140625" customWidth="1"/>
  </cols>
  <sheetData>
    <row r="1" spans="2:25" x14ac:dyDescent="0.25">
      <c r="B1" s="1" t="s">
        <v>0</v>
      </c>
      <c r="C1" t="s">
        <v>3</v>
      </c>
      <c r="D1" t="s">
        <v>2</v>
      </c>
      <c r="F1" t="s">
        <v>8</v>
      </c>
    </row>
    <row r="2" spans="2:25" x14ac:dyDescent="0.25">
      <c r="B2">
        <v>0</v>
      </c>
      <c r="C2">
        <f>Data!C2</f>
        <v>0.6</v>
      </c>
      <c r="F2">
        <f>$O$19+($P$19*EXP(-$Q$19*B2))</f>
        <v>0.60075792736147493</v>
      </c>
    </row>
    <row r="3" spans="2:25" x14ac:dyDescent="0.25">
      <c r="B3">
        <v>30</v>
      </c>
      <c r="C3">
        <f>Data!C3</f>
        <v>0.59991697772502928</v>
      </c>
      <c r="F3">
        <f t="shared" ref="F3:F61" si="0">$O$19+($P$19*EXP(-$Q$19*B3))</f>
        <v>0.60047370179696402</v>
      </c>
    </row>
    <row r="4" spans="2:25" x14ac:dyDescent="0.25">
      <c r="B4">
        <v>60</v>
      </c>
      <c r="C4">
        <f>Data!C4</f>
        <v>0.60107589320882504</v>
      </c>
      <c r="F4">
        <f t="shared" si="0"/>
        <v>0.60019056209917987</v>
      </c>
    </row>
    <row r="5" spans="2:25" x14ac:dyDescent="0.25">
      <c r="B5">
        <v>90</v>
      </c>
      <c r="C5">
        <f>Data!C5</f>
        <v>0.59787939410721092</v>
      </c>
      <c r="F5">
        <f t="shared" si="0"/>
        <v>0.59990850411963381</v>
      </c>
    </row>
    <row r="6" spans="2:25" ht="15.75" thickBot="1" x14ac:dyDescent="0.3">
      <c r="B6">
        <v>120</v>
      </c>
      <c r="C6">
        <f>Data!C6</f>
        <v>0.59854583655083948</v>
      </c>
      <c r="F6">
        <f t="shared" si="0"/>
        <v>0.59962752372568617</v>
      </c>
    </row>
    <row r="7" spans="2:25" ht="15.75" thickBot="1" x14ac:dyDescent="0.3">
      <c r="B7">
        <v>150</v>
      </c>
      <c r="C7">
        <f>Data!C7</f>
        <v>0.59752320024453842</v>
      </c>
      <c r="F7">
        <f t="shared" si="0"/>
        <v>0.59934761680048587</v>
      </c>
      <c r="V7" s="20" t="s">
        <v>18</v>
      </c>
      <c r="W7" s="23"/>
      <c r="X7" s="2"/>
      <c r="Y7" s="3"/>
    </row>
    <row r="8" spans="2:25" x14ac:dyDescent="0.25">
      <c r="B8">
        <v>180</v>
      </c>
      <c r="C8">
        <f>Data!C8</f>
        <v>0.59756206976418347</v>
      </c>
      <c r="F8">
        <f t="shared" si="0"/>
        <v>0.5990687792429098</v>
      </c>
      <c r="H8">
        <f>$O$26-($P$26*EXP($Q$26*B8))</f>
        <v>0.64010790366738224</v>
      </c>
      <c r="V8" s="4" t="s">
        <v>10</v>
      </c>
      <c r="W8" s="5" t="s">
        <v>4</v>
      </c>
      <c r="X8" s="5" t="s">
        <v>5</v>
      </c>
      <c r="Y8" s="6" t="s">
        <v>6</v>
      </c>
    </row>
    <row r="9" spans="2:25" x14ac:dyDescent="0.25">
      <c r="B9">
        <v>210</v>
      </c>
      <c r="C9">
        <f>Data!C9</f>
        <v>0.59807143028982779</v>
      </c>
      <c r="F9">
        <f t="shared" si="0"/>
        <v>0.59879100696750309</v>
      </c>
      <c r="H9">
        <f t="shared" ref="H9:H34" si="1">$O$26-($P$26*EXP($Q$26*B9))</f>
        <v>0.63971198852761235</v>
      </c>
      <c r="V9" s="4">
        <v>1</v>
      </c>
      <c r="W9" s="5">
        <f>O19</f>
        <v>0.5263618992613226</v>
      </c>
      <c r="X9" s="5"/>
      <c r="Y9" s="6"/>
    </row>
    <row r="10" spans="2:25" x14ac:dyDescent="0.25">
      <c r="B10">
        <v>240</v>
      </c>
      <c r="C10">
        <f>Data!C10</f>
        <v>0.5975332478266796</v>
      </c>
      <c r="F10">
        <f t="shared" si="0"/>
        <v>0.59851429590441918</v>
      </c>
      <c r="H10">
        <f t="shared" si="1"/>
        <v>0.63931561776611734</v>
      </c>
      <c r="V10" s="4">
        <v>2</v>
      </c>
      <c r="W10" s="5">
        <f>O140</f>
        <v>0.55496107716170184</v>
      </c>
      <c r="X10" s="5">
        <f>P140</f>
        <v>4.4462884328490812E-2</v>
      </c>
      <c r="Y10" s="6">
        <f>Q140</f>
        <v>3.2416868814575051E-4</v>
      </c>
    </row>
    <row r="11" spans="2:25" x14ac:dyDescent="0.25">
      <c r="B11">
        <v>270</v>
      </c>
      <c r="C11">
        <f>Data!C11</f>
        <v>0.59876584557951185</v>
      </c>
      <c r="F11">
        <f t="shared" si="0"/>
        <v>0.59823864199935994</v>
      </c>
      <c r="H11">
        <f t="shared" si="1"/>
        <v>0.63891879085856484</v>
      </c>
      <c r="I11">
        <f t="shared" ref="I11:I34" si="2">POWER((C11-H11),2)</f>
        <v>1.6122590145826244E-3</v>
      </c>
      <c r="V11" s="4">
        <v>3</v>
      </c>
      <c r="W11" s="5">
        <f>O260</f>
        <v>0.56018086759362662</v>
      </c>
      <c r="X11" s="5">
        <f>P260</f>
        <v>4.4920222727785446E-2</v>
      </c>
      <c r="Y11" s="6">
        <f>Q260</f>
        <v>3.4015036143950577E-4</v>
      </c>
    </row>
    <row r="12" spans="2:25" x14ac:dyDescent="0.25">
      <c r="B12">
        <v>300</v>
      </c>
      <c r="C12">
        <f>Data!C12</f>
        <v>0.59685246517191981</v>
      </c>
      <c r="F12">
        <f t="shared" si="0"/>
        <v>0.59796404121351665</v>
      </c>
      <c r="H12">
        <f t="shared" si="1"/>
        <v>0.638521507280019</v>
      </c>
      <c r="I12">
        <f t="shared" si="2"/>
        <v>1.736309070206543E-3</v>
      </c>
      <c r="V12" s="4">
        <v>4</v>
      </c>
      <c r="W12" s="5">
        <f>O380</f>
        <v>0.55522209891421248</v>
      </c>
      <c r="X12" s="5">
        <f>P380</f>
        <v>4.2817582777303582E-2</v>
      </c>
      <c r="Y12" s="6">
        <f>Q380</f>
        <v>3.6090962139687826E-4</v>
      </c>
    </row>
    <row r="13" spans="2:25" x14ac:dyDescent="0.25">
      <c r="B13">
        <v>330</v>
      </c>
      <c r="C13">
        <f>Data!C13</f>
        <v>0.59605328143183223</v>
      </c>
      <c r="F13">
        <f t="shared" si="0"/>
        <v>0.59769048952351023</v>
      </c>
      <c r="H13">
        <f t="shared" si="1"/>
        <v>0.63812376650493974</v>
      </c>
      <c r="I13">
        <f t="shared" si="2"/>
        <v>1.7699257142865619E-3</v>
      </c>
      <c r="V13" s="4">
        <v>5</v>
      </c>
      <c r="W13" s="5">
        <f>O500</f>
        <v>0.5618919808445465</v>
      </c>
      <c r="X13" s="5">
        <f>P500</f>
        <v>4.0712827629783628E-2</v>
      </c>
      <c r="Y13" s="6">
        <f>Q500</f>
        <v>3.7214347234391367E-4</v>
      </c>
    </row>
    <row r="14" spans="2:25" x14ac:dyDescent="0.25">
      <c r="B14">
        <v>360</v>
      </c>
      <c r="C14">
        <f>Data!C14</f>
        <v>0.59794581192718743</v>
      </c>
      <c r="F14">
        <f t="shared" si="0"/>
        <v>0.59741798292133319</v>
      </c>
      <c r="H14">
        <f t="shared" si="1"/>
        <v>0.63772556800718239</v>
      </c>
      <c r="I14">
        <f t="shared" si="2"/>
        <v>1.5824289937838955E-3</v>
      </c>
      <c r="V14" s="4">
        <v>6</v>
      </c>
      <c r="W14" s="5">
        <f>O620</f>
        <v>0.55484018655070599</v>
      </c>
      <c r="X14" s="5">
        <f>P620</f>
        <v>4.5409584353878173E-2</v>
      </c>
      <c r="Y14" s="6">
        <f>Q620</f>
        <v>3.2335183352814363E-4</v>
      </c>
    </row>
    <row r="15" spans="2:25" x14ac:dyDescent="0.25">
      <c r="B15">
        <v>390</v>
      </c>
      <c r="C15">
        <f>Data!C15</f>
        <v>0.59730220060917572</v>
      </c>
      <c r="F15">
        <f t="shared" si="0"/>
        <v>0.59714651741429003</v>
      </c>
      <c r="H15">
        <f t="shared" si="1"/>
        <v>0.63732691125999663</v>
      </c>
      <c r="I15">
        <f t="shared" si="2"/>
        <v>1.6019774626819373E-3</v>
      </c>
      <c r="V15" s="4"/>
      <c r="W15" s="5"/>
      <c r="X15" s="5"/>
      <c r="Y15" s="6"/>
    </row>
    <row r="16" spans="2:25" x14ac:dyDescent="0.25">
      <c r="B16">
        <v>420</v>
      </c>
      <c r="C16">
        <f>Data!C16</f>
        <v>0.59666844818631681</v>
      </c>
      <c r="F16">
        <f t="shared" si="0"/>
        <v>0.59687608902493927</v>
      </c>
      <c r="H16">
        <f t="shared" si="1"/>
        <v>0.6369277957360262</v>
      </c>
      <c r="I16">
        <f t="shared" si="2"/>
        <v>1.6208150651282915E-3</v>
      </c>
      <c r="V16" s="4" t="s">
        <v>16</v>
      </c>
      <c r="W16" s="5">
        <f>AVERAGE(W9:W14)</f>
        <v>0.55224301838768597</v>
      </c>
      <c r="X16" s="5">
        <f>AVERAGE(X9:X14)</f>
        <v>4.3664620363448328E-2</v>
      </c>
      <c r="Y16" s="6">
        <f>AVERAGE(Y9:Y14)</f>
        <v>3.4414479537083831E-4</v>
      </c>
    </row>
    <row r="17" spans="2:26" ht="15.75" thickBot="1" x14ac:dyDescent="0.3">
      <c r="B17">
        <v>450</v>
      </c>
      <c r="C17">
        <f>Data!C17</f>
        <v>0.59548566379846701</v>
      </c>
      <c r="F17">
        <f t="shared" si="0"/>
        <v>0.59660669379103493</v>
      </c>
      <c r="G17">
        <f t="shared" ref="G17:G61" si="3">POWER((C17-F17),2)</f>
        <v>1.2567082442368137E-6</v>
      </c>
      <c r="H17">
        <f t="shared" si="1"/>
        <v>0.63652822090730765</v>
      </c>
      <c r="I17">
        <f t="shared" si="2"/>
        <v>1.6844914940324451E-3</v>
      </c>
      <c r="O17" t="s">
        <v>7</v>
      </c>
      <c r="V17" s="7" t="s">
        <v>17</v>
      </c>
      <c r="W17" s="8">
        <f>_xlfn.STDEV.P(W9:W14)</f>
        <v>1.1895043088703712E-2</v>
      </c>
      <c r="X17" s="8">
        <f>_xlfn.STDEV.P(X9:X14)</f>
        <v>1.7140137104450942E-3</v>
      </c>
      <c r="Y17" s="9">
        <f>_xlfn.STDEV.P(Y9:Y14)</f>
        <v>1.9556752943255942E-5</v>
      </c>
      <c r="Z17">
        <f>Y17/Y16</f>
        <v>5.6827106515390635E-2</v>
      </c>
    </row>
    <row r="18" spans="2:26" x14ac:dyDescent="0.25">
      <c r="B18">
        <v>481</v>
      </c>
      <c r="C18">
        <f>Data!C18</f>
        <v>0.59400513134265398</v>
      </c>
      <c r="F18">
        <f t="shared" si="0"/>
        <v>0.5963293999105973</v>
      </c>
      <c r="G18">
        <f t="shared" si="3"/>
        <v>5.402224375929299E-6</v>
      </c>
      <c r="H18">
        <f t="shared" si="1"/>
        <v>0.63611484383100858</v>
      </c>
      <c r="I18">
        <f t="shared" si="2"/>
        <v>1.7732278858518873E-3</v>
      </c>
      <c r="O18" t="s">
        <v>4</v>
      </c>
      <c r="P18" t="s">
        <v>5</v>
      </c>
      <c r="Q18" t="s">
        <v>6</v>
      </c>
      <c r="W18" t="s">
        <v>28</v>
      </c>
      <c r="X18" s="21">
        <f>0.001/Y16</f>
        <v>2.9057536637229546</v>
      </c>
    </row>
    <row r="19" spans="2:26" x14ac:dyDescent="0.25">
      <c r="B19">
        <v>510</v>
      </c>
      <c r="C19">
        <f>Data!C19</f>
        <v>0.59516800925320967</v>
      </c>
      <c r="F19">
        <f t="shared" si="0"/>
        <v>0.59607098701621131</v>
      </c>
      <c r="G19">
        <f t="shared" si="3"/>
        <v>8.1536884047543388E-7</v>
      </c>
      <c r="H19">
        <f t="shared" si="1"/>
        <v>0.63572769122073436</v>
      </c>
      <c r="I19">
        <f t="shared" si="2"/>
        <v>1.6450878013067472E-3</v>
      </c>
      <c r="O19">
        <v>0.5263618992613226</v>
      </c>
      <c r="P19">
        <v>7.4396028100152375E-2</v>
      </c>
      <c r="Q19">
        <v>1.2759188536920309E-4</v>
      </c>
      <c r="X19">
        <f>X18*Z17</f>
        <v>0.16512557295587094</v>
      </c>
    </row>
    <row r="20" spans="2:26" x14ac:dyDescent="0.25">
      <c r="B20">
        <v>540</v>
      </c>
      <c r="C20">
        <f>Data!C20</f>
        <v>0.59510295941390046</v>
      </c>
      <c r="F20">
        <f t="shared" si="0"/>
        <v>0.59580466762625672</v>
      </c>
      <c r="G20">
        <f t="shared" si="3"/>
        <v>4.9239441528822764E-7</v>
      </c>
      <c r="H20">
        <f t="shared" si="1"/>
        <v>0.63532673530391226</v>
      </c>
      <c r="I20">
        <f t="shared" si="2"/>
        <v>1.6179521468498948E-3</v>
      </c>
      <c r="Q20">
        <f>1/Q19</f>
        <v>7837.4890151232958</v>
      </c>
    </row>
    <row r="21" spans="2:26" x14ac:dyDescent="0.25">
      <c r="B21">
        <v>570</v>
      </c>
      <c r="C21">
        <f>Data!C21</f>
        <v>0.59607181992845937</v>
      </c>
      <c r="F21">
        <f t="shared" si="0"/>
        <v>0.59553936569356269</v>
      </c>
      <c r="G21">
        <f t="shared" si="3"/>
        <v>2.8350751225940167E-7</v>
      </c>
      <c r="H21">
        <f t="shared" si="1"/>
        <v>0.63492531796440588</v>
      </c>
      <c r="I21">
        <f t="shared" si="2"/>
        <v>1.5095943096292994E-3</v>
      </c>
      <c r="O21">
        <f>SUM(G2:G61)</f>
        <v>2.9408040358947785E-5</v>
      </c>
    </row>
    <row r="22" spans="2:26" ht="15.75" thickBot="1" x14ac:dyDescent="0.3">
      <c r="B22">
        <v>600</v>
      </c>
      <c r="C22">
        <f>Data!C22</f>
        <v>0.59480417356750004</v>
      </c>
      <c r="F22">
        <f t="shared" si="0"/>
        <v>0.59527507733099483</v>
      </c>
      <c r="G22">
        <f t="shared" si="3"/>
        <v>2.2175035447355703E-7</v>
      </c>
      <c r="H22">
        <f t="shared" si="1"/>
        <v>0.63452343867120731</v>
      </c>
      <c r="I22">
        <f t="shared" si="2"/>
        <v>1.577620020378578E-3</v>
      </c>
    </row>
    <row r="23" spans="2:26" x14ac:dyDescent="0.25">
      <c r="B23">
        <v>630</v>
      </c>
      <c r="C23">
        <f>Data!C23</f>
        <v>0.59581129036899161</v>
      </c>
      <c r="F23">
        <f t="shared" si="0"/>
        <v>0.5950117986662693</v>
      </c>
      <c r="G23">
        <f t="shared" si="3"/>
        <v>6.3918698272181898E-7</v>
      </c>
      <c r="H23">
        <f t="shared" si="1"/>
        <v>0.63412109689269669</v>
      </c>
      <c r="I23">
        <f t="shared" si="2"/>
        <v>1.4676412758837165E-3</v>
      </c>
      <c r="O23" s="10" t="s">
        <v>9</v>
      </c>
      <c r="P23" s="11">
        <v>0</v>
      </c>
      <c r="Q23" s="12">
        <v>0</v>
      </c>
    </row>
    <row r="24" spans="2:26" x14ac:dyDescent="0.25">
      <c r="B24">
        <v>660</v>
      </c>
      <c r="C24">
        <f>Data!C24</f>
        <v>0.59535749816148109</v>
      </c>
      <c r="F24">
        <f t="shared" si="0"/>
        <v>0.59474952584189578</v>
      </c>
      <c r="G24">
        <f t="shared" si="3"/>
        <v>3.696303413819482E-7</v>
      </c>
      <c r="H24">
        <f t="shared" si="1"/>
        <v>0.63371829209664343</v>
      </c>
      <c r="I24">
        <f t="shared" si="2"/>
        <v>1.4715505113359877E-3</v>
      </c>
      <c r="O24" s="13" t="s">
        <v>7</v>
      </c>
      <c r="P24" s="14"/>
      <c r="Q24" s="15"/>
    </row>
    <row r="25" spans="2:26" x14ac:dyDescent="0.25">
      <c r="B25">
        <v>691</v>
      </c>
      <c r="C25">
        <f>Data!C25</f>
        <v>0.59527122103595753</v>
      </c>
      <c r="F25">
        <f t="shared" si="0"/>
        <v>0.59447956319946227</v>
      </c>
      <c r="G25">
        <f t="shared" si="3"/>
        <v>6.2672213008436076E-7</v>
      </c>
      <c r="H25">
        <f t="shared" si="1"/>
        <v>0.63330157348239602</v>
      </c>
      <c r="I25">
        <f t="shared" si="2"/>
        <v>1.4463077072003297E-3</v>
      </c>
      <c r="O25" s="13" t="s">
        <v>4</v>
      </c>
      <c r="P25" s="14" t="s">
        <v>5</v>
      </c>
      <c r="Q25" s="15" t="s">
        <v>6</v>
      </c>
    </row>
    <row r="26" spans="2:26" x14ac:dyDescent="0.25">
      <c r="B26">
        <v>720</v>
      </c>
      <c r="C26">
        <f>Data!C26</f>
        <v>0.59422466865385515</v>
      </c>
      <c r="F26">
        <f t="shared" si="0"/>
        <v>0.59422798235787555</v>
      </c>
      <c r="G26">
        <f t="shared" si="3"/>
        <v>1.0980634334830495E-11</v>
      </c>
      <c r="H26">
        <f t="shared" si="1"/>
        <v>0.63291129131992063</v>
      </c>
      <c r="I26">
        <f t="shared" si="2"/>
        <v>1.4966547733065317E-3</v>
      </c>
      <c r="O26" s="13">
        <v>0.98414065994192745</v>
      </c>
      <c r="P26" s="14">
        <v>0.34166680420538975</v>
      </c>
      <c r="Q26" s="15">
        <v>3.8338161731935595E-5</v>
      </c>
    </row>
    <row r="27" spans="2:26" x14ac:dyDescent="0.25">
      <c r="B27">
        <v>750</v>
      </c>
      <c r="C27">
        <f>Data!C27</f>
        <v>0.59439722290490216</v>
      </c>
      <c r="F27">
        <f t="shared" si="0"/>
        <v>0.5939687040567101</v>
      </c>
      <c r="G27">
        <f t="shared" si="3"/>
        <v>1.836284032558506E-7</v>
      </c>
      <c r="H27">
        <f t="shared" si="1"/>
        <v>0.63250709427172347</v>
      </c>
      <c r="I27">
        <f t="shared" si="2"/>
        <v>1.4523622955956669E-3</v>
      </c>
      <c r="O27" s="13"/>
      <c r="P27" s="14"/>
      <c r="Q27" s="15">
        <f>1/Q26</f>
        <v>26083.671068845288</v>
      </c>
    </row>
    <row r="28" spans="2:26" ht="15.75" thickBot="1" x14ac:dyDescent="0.3">
      <c r="B28">
        <v>781</v>
      </c>
      <c r="C28">
        <f>Data!C28</f>
        <v>0.59476563425008455</v>
      </c>
      <c r="F28">
        <f t="shared" si="0"/>
        <v>0.59370182373666336</v>
      </c>
      <c r="G28">
        <f t="shared" si="3"/>
        <v>1.1316928084654618E-6</v>
      </c>
      <c r="H28">
        <f t="shared" si="1"/>
        <v>0.63208893531369248</v>
      </c>
      <c r="I28">
        <f t="shared" si="2"/>
        <v>1.3930288022847167E-3</v>
      </c>
      <c r="O28" s="16">
        <f>SUM(I8:I22)</f>
        <v>1.9731688978718707E-2</v>
      </c>
      <c r="P28" s="17"/>
      <c r="Q28" s="18"/>
    </row>
    <row r="29" spans="2:26" x14ac:dyDescent="0.25">
      <c r="B29">
        <v>810</v>
      </c>
      <c r="C29">
        <f>Data!C29</f>
        <v>0.59436995763505385</v>
      </c>
      <c r="F29">
        <f t="shared" si="0"/>
        <v>0.59345311534162393</v>
      </c>
      <c r="G29">
        <f t="shared" si="3"/>
        <v>8.4059979102183612E-7</v>
      </c>
      <c r="H29">
        <f t="shared" si="1"/>
        <v>0.6316973041822308</v>
      </c>
      <c r="I29">
        <f t="shared" si="2"/>
        <v>1.3933308002530432E-3</v>
      </c>
    </row>
    <row r="30" spans="2:26" x14ac:dyDescent="0.25">
      <c r="B30">
        <v>840</v>
      </c>
      <c r="C30">
        <f>Data!C30</f>
        <v>0.59355374489424784</v>
      </c>
      <c r="F30">
        <f t="shared" si="0"/>
        <v>0.59319679737343234</v>
      </c>
      <c r="G30">
        <f t="shared" si="3"/>
        <v>1.274115326163305E-7</v>
      </c>
      <c r="H30">
        <f t="shared" si="1"/>
        <v>0.63129171006971785</v>
      </c>
      <c r="I30">
        <f t="shared" si="2"/>
        <v>1.4241540155849875E-3</v>
      </c>
    </row>
    <row r="31" spans="2:26" x14ac:dyDescent="0.25">
      <c r="B31">
        <v>871</v>
      </c>
      <c r="C31">
        <f>Data!C31</f>
        <v>0.5931969377988624</v>
      </c>
      <c r="F31">
        <f t="shared" si="0"/>
        <v>0.59293296418308372</v>
      </c>
      <c r="G31">
        <f t="shared" si="3"/>
        <v>6.9682069827269498E-8</v>
      </c>
      <c r="H31">
        <f t="shared" si="1"/>
        <v>0.63087210578950725</v>
      </c>
      <c r="I31">
        <f t="shared" si="2"/>
        <v>1.4194182831233106E-3</v>
      </c>
    </row>
    <row r="32" spans="2:26" x14ac:dyDescent="0.25">
      <c r="B32">
        <v>900</v>
      </c>
      <c r="C32">
        <f>Data!C32</f>
        <v>0.59203009746154667</v>
      </c>
      <c r="F32">
        <f t="shared" si="0"/>
        <v>0.59268709543817855</v>
      </c>
      <c r="G32">
        <f t="shared" si="3"/>
        <v>4.3164634129838302E-7</v>
      </c>
      <c r="H32">
        <f t="shared" si="1"/>
        <v>0.63047912102649084</v>
      </c>
      <c r="I32">
        <f t="shared" si="2"/>
        <v>1.4783274130976325E-3</v>
      </c>
    </row>
    <row r="33" spans="2:9" x14ac:dyDescent="0.25">
      <c r="B33">
        <v>930</v>
      </c>
      <c r="C33">
        <f>Data!C33</f>
        <v>0.59276262752292164</v>
      </c>
      <c r="F33">
        <f t="shared" si="0"/>
        <v>0.59243370400309703</v>
      </c>
      <c r="G33">
        <f t="shared" si="3"/>
        <v>1.081906818938098E-7</v>
      </c>
      <c r="H33">
        <f t="shared" si="1"/>
        <v>0.63007212502085708</v>
      </c>
      <c r="I33">
        <f t="shared" si="2"/>
        <v>1.3919986035484508E-3</v>
      </c>
    </row>
    <row r="34" spans="2:9" x14ac:dyDescent="0.25">
      <c r="B34">
        <v>961</v>
      </c>
      <c r="C34">
        <f>Data!C34</f>
        <v>0.59174923687906056</v>
      </c>
      <c r="F34">
        <f t="shared" si="0"/>
        <v>0.59217288315157302</v>
      </c>
      <c r="G34">
        <f t="shared" si="3"/>
        <v>1.7947616421369881E-7</v>
      </c>
      <c r="H34">
        <f t="shared" si="1"/>
        <v>0.62965107042286383</v>
      </c>
      <c r="I34">
        <f t="shared" si="2"/>
        <v>1.4365489859821713E-3</v>
      </c>
    </row>
    <row r="35" spans="2:9" x14ac:dyDescent="0.25">
      <c r="B35">
        <v>990</v>
      </c>
      <c r="C35">
        <f>Data!C35</f>
        <v>0.5913946468557908</v>
      </c>
      <c r="F35">
        <f t="shared" si="0"/>
        <v>0.5919298216348452</v>
      </c>
      <c r="G35">
        <f t="shared" si="3"/>
        <v>2.8641204413592982E-7</v>
      </c>
    </row>
    <row r="36" spans="2:9" x14ac:dyDescent="0.25">
      <c r="B36">
        <v>1020</v>
      </c>
      <c r="C36">
        <f>Data!C36</f>
        <v>0.59263361279448723</v>
      </c>
      <c r="F36">
        <f t="shared" si="0"/>
        <v>0.59167932331892259</v>
      </c>
      <c r="G36">
        <f t="shared" si="3"/>
        <v>9.1066840317343621E-7</v>
      </c>
    </row>
    <row r="37" spans="2:9" x14ac:dyDescent="0.25">
      <c r="B37">
        <v>1050</v>
      </c>
      <c r="C37">
        <f>Data!C37</f>
        <v>0.59261082884061733</v>
      </c>
      <c r="F37">
        <f t="shared" si="0"/>
        <v>0.59142978201679575</v>
      </c>
      <c r="G37">
        <f t="shared" si="3"/>
        <v>1.394871600059055E-6</v>
      </c>
    </row>
    <row r="38" spans="2:9" x14ac:dyDescent="0.25">
      <c r="B38">
        <v>1080</v>
      </c>
      <c r="C38">
        <f>Data!C38</f>
        <v>0.59297122098878574</v>
      </c>
      <c r="F38">
        <f t="shared" si="0"/>
        <v>0.59118119407225111</v>
      </c>
      <c r="G38">
        <f t="shared" si="3"/>
        <v>3.2041963619184611E-6</v>
      </c>
    </row>
    <row r="39" spans="2:9" x14ac:dyDescent="0.25">
      <c r="B39">
        <v>1110</v>
      </c>
      <c r="C39">
        <f>Data!C39</f>
        <v>0.59010082017516741</v>
      </c>
      <c r="F39">
        <f t="shared" si="0"/>
        <v>0.59093355584304297</v>
      </c>
      <c r="G39">
        <f t="shared" si="3"/>
        <v>6.9344869255215751E-7</v>
      </c>
    </row>
    <row r="40" spans="2:9" x14ac:dyDescent="0.25">
      <c r="B40">
        <v>1140</v>
      </c>
      <c r="C40">
        <f>Data!C40</f>
        <v>0.59032172546703554</v>
      </c>
      <c r="F40">
        <f t="shared" si="0"/>
        <v>0.59068686370084089</v>
      </c>
      <c r="G40">
        <f t="shared" si="3"/>
        <v>1.3332592978649121E-7</v>
      </c>
    </row>
    <row r="41" spans="2:9" x14ac:dyDescent="0.25">
      <c r="B41">
        <v>1170</v>
      </c>
      <c r="C41">
        <f>Data!C41</f>
        <v>0.58983797920008951</v>
      </c>
      <c r="F41">
        <f t="shared" si="0"/>
        <v>0.59044111403117638</v>
      </c>
      <c r="G41">
        <f t="shared" si="3"/>
        <v>3.6377162447018862E-7</v>
      </c>
    </row>
    <row r="42" spans="2:9" x14ac:dyDescent="0.25">
      <c r="B42">
        <v>1200</v>
      </c>
      <c r="C42">
        <f>Data!C42</f>
        <v>0.59096085546906874</v>
      </c>
      <c r="F42">
        <f t="shared" si="0"/>
        <v>0.59019630323338934</v>
      </c>
      <c r="G42">
        <f t="shared" si="3"/>
        <v>5.8454012108236012E-7</v>
      </c>
    </row>
    <row r="43" spans="2:9" x14ac:dyDescent="0.25">
      <c r="B43">
        <v>1230</v>
      </c>
      <c r="C43">
        <f>Data!C43</f>
        <v>0.58999039111510698</v>
      </c>
      <c r="F43">
        <f t="shared" si="0"/>
        <v>0.58995242772057632</v>
      </c>
      <c r="G43">
        <f t="shared" si="3"/>
        <v>1.441219324290554E-9</v>
      </c>
    </row>
    <row r="44" spans="2:9" x14ac:dyDescent="0.25">
      <c r="B44">
        <v>1260</v>
      </c>
      <c r="C44">
        <f>Data!C44</f>
        <v>0.59062121888964303</v>
      </c>
      <c r="F44">
        <f t="shared" si="0"/>
        <v>0.58970948391953693</v>
      </c>
      <c r="G44">
        <f t="shared" si="3"/>
        <v>8.3126065571437826E-7</v>
      </c>
    </row>
    <row r="45" spans="2:9" x14ac:dyDescent="0.25">
      <c r="B45">
        <v>1290</v>
      </c>
      <c r="C45">
        <f>Data!C45</f>
        <v>0.58882647542611422</v>
      </c>
      <c r="F45">
        <f t="shared" si="0"/>
        <v>0.58946746827072238</v>
      </c>
      <c r="G45">
        <f t="shared" si="3"/>
        <v>4.1087182683887113E-7</v>
      </c>
    </row>
    <row r="46" spans="2:9" x14ac:dyDescent="0.25">
      <c r="B46">
        <v>1320</v>
      </c>
      <c r="C46">
        <f>Data!C46</f>
        <v>0.58926743691840178</v>
      </c>
      <c r="F46">
        <f t="shared" si="0"/>
        <v>0.58922637722818261</v>
      </c>
      <c r="G46">
        <f t="shared" si="3"/>
        <v>1.685898160894168E-9</v>
      </c>
    </row>
    <row r="47" spans="2:9" x14ac:dyDescent="0.25">
      <c r="B47">
        <v>1351</v>
      </c>
      <c r="C47">
        <f>Data!C47</f>
        <v>0.58824829132138901</v>
      </c>
      <c r="F47">
        <f t="shared" si="0"/>
        <v>0.58897821741571788</v>
      </c>
      <c r="G47">
        <f t="shared" si="3"/>
        <v>5.3279210318219832E-7</v>
      </c>
    </row>
    <row r="48" spans="2:9" x14ac:dyDescent="0.25">
      <c r="B48">
        <v>1380</v>
      </c>
      <c r="C48">
        <f>Data!C48</f>
        <v>0.58952037182657946</v>
      </c>
      <c r="F48">
        <f t="shared" si="0"/>
        <v>0.58874695484581163</v>
      </c>
      <c r="G48">
        <f t="shared" si="3"/>
        <v>5.981738261400214E-7</v>
      </c>
    </row>
    <row r="49" spans="1:26" x14ac:dyDescent="0.25">
      <c r="B49">
        <v>1410</v>
      </c>
      <c r="C49">
        <f>Data!C49</f>
        <v>0.58841414718434204</v>
      </c>
      <c r="F49">
        <f t="shared" si="0"/>
        <v>0.58850861648160913</v>
      </c>
      <c r="G49">
        <f t="shared" si="3"/>
        <v>8.9244481261370147E-9</v>
      </c>
    </row>
    <row r="50" spans="1:26" x14ac:dyDescent="0.25">
      <c r="B50">
        <v>1441</v>
      </c>
      <c r="C50">
        <f>Data!C50</f>
        <v>0.58866755380999114</v>
      </c>
      <c r="F50">
        <f t="shared" si="0"/>
        <v>0.58826329005578859</v>
      </c>
      <c r="G50">
        <f t="shared" si="3"/>
        <v>1.634291829619394E-7</v>
      </c>
    </row>
    <row r="51" spans="1:26" x14ac:dyDescent="0.25">
      <c r="B51">
        <v>1470</v>
      </c>
      <c r="C51">
        <f>Data!C51</f>
        <v>0.58845348842145884</v>
      </c>
      <c r="F51">
        <f t="shared" si="0"/>
        <v>0.58803466794676262</v>
      </c>
      <c r="G51">
        <f t="shared" si="3"/>
        <v>1.7541059002476137E-7</v>
      </c>
    </row>
    <row r="52" spans="1:26" x14ac:dyDescent="0.25">
      <c r="B52">
        <v>1500</v>
      </c>
      <c r="C52">
        <f>Data!C52</f>
        <v>0.58762246375205007</v>
      </c>
      <c r="F52">
        <f t="shared" si="0"/>
        <v>0.58779905083194872</v>
      </c>
      <c r="G52">
        <f t="shared" si="3"/>
        <v>3.1182996787131876E-8</v>
      </c>
    </row>
    <row r="53" spans="1:26" x14ac:dyDescent="0.25">
      <c r="B53">
        <v>1530</v>
      </c>
      <c r="C53">
        <f>Data!C53</f>
        <v>0.586296182909393</v>
      </c>
      <c r="F53">
        <f t="shared" si="0"/>
        <v>0.58756433387819418</v>
      </c>
      <c r="G53">
        <f t="shared" si="3"/>
        <v>1.6082068796713558E-6</v>
      </c>
    </row>
    <row r="54" spans="1:26" x14ac:dyDescent="0.25">
      <c r="B54">
        <v>1560</v>
      </c>
      <c r="C54">
        <f>Data!C54</f>
        <v>0.58714720839958978</v>
      </c>
      <c r="F54">
        <f t="shared" si="0"/>
        <v>0.58733051364648758</v>
      </c>
      <c r="G54">
        <f t="shared" si="3"/>
        <v>3.3600813540264323E-8</v>
      </c>
    </row>
    <row r="55" spans="1:26" x14ac:dyDescent="0.25">
      <c r="B55">
        <v>1590</v>
      </c>
      <c r="C55">
        <f>Data!C55</f>
        <v>0.58764425709922996</v>
      </c>
      <c r="F55">
        <f t="shared" si="0"/>
        <v>0.58709758671095624</v>
      </c>
      <c r="G55">
        <f t="shared" si="3"/>
        <v>2.9884851341533743E-7</v>
      </c>
    </row>
    <row r="56" spans="1:26" x14ac:dyDescent="0.25">
      <c r="B56">
        <v>1620</v>
      </c>
      <c r="C56">
        <f>Data!C56</f>
        <v>0.58591027084602032</v>
      </c>
      <c r="F56">
        <f t="shared" si="0"/>
        <v>0.58686554965881554</v>
      </c>
      <c r="G56">
        <f t="shared" si="3"/>
        <v>9.1255761017545231E-7</v>
      </c>
    </row>
    <row r="57" spans="1:26" x14ac:dyDescent="0.25">
      <c r="B57">
        <v>1650</v>
      </c>
      <c r="C57">
        <f>Data!C57</f>
        <v>0.58704781752836066</v>
      </c>
      <c r="F57">
        <f t="shared" si="0"/>
        <v>0.58663439909031945</v>
      </c>
      <c r="G57">
        <f t="shared" si="3"/>
        <v>1.7091480491243638E-7</v>
      </c>
    </row>
    <row r="58" spans="1:26" x14ac:dyDescent="0.25">
      <c r="B58">
        <v>1680</v>
      </c>
      <c r="C58">
        <f>Data!C58</f>
        <v>0.5860814099446533</v>
      </c>
      <c r="F58">
        <f t="shared" si="0"/>
        <v>0.5864041316187103</v>
      </c>
      <c r="G58">
        <f t="shared" si="3"/>
        <v>1.0414927890615429E-7</v>
      </c>
    </row>
    <row r="59" spans="1:26" x14ac:dyDescent="0.25">
      <c r="B59">
        <v>1710</v>
      </c>
      <c r="C59">
        <f>Data!C59</f>
        <v>0.58567681786941239</v>
      </c>
      <c r="F59">
        <f t="shared" si="0"/>
        <v>0.58617474387016943</v>
      </c>
      <c r="G59">
        <f t="shared" si="3"/>
        <v>2.4793030222990275E-7</v>
      </c>
    </row>
    <row r="60" spans="1:26" ht="15.75" thickBot="1" x14ac:dyDescent="0.3">
      <c r="B60">
        <v>1740</v>
      </c>
      <c r="C60">
        <f>Data!C60</f>
        <v>0.58575403801948445</v>
      </c>
      <c r="F60">
        <f t="shared" si="0"/>
        <v>0.58594623248376765</v>
      </c>
      <c r="G60">
        <f t="shared" si="3"/>
        <v>3.6938712101106953E-8</v>
      </c>
    </row>
    <row r="61" spans="1:26" ht="15.75" thickBot="1" x14ac:dyDescent="0.3">
      <c r="B61">
        <v>1770</v>
      </c>
      <c r="C61">
        <f>Data!C61</f>
        <v>0.58414104729769545</v>
      </c>
      <c r="F61">
        <f t="shared" si="0"/>
        <v>0.5857185941114158</v>
      </c>
      <c r="G61">
        <f t="shared" si="3"/>
        <v>2.4886539494792416E-6</v>
      </c>
      <c r="V61" s="19" t="s">
        <v>19</v>
      </c>
      <c r="W61" s="2"/>
      <c r="X61" s="2"/>
      <c r="Y61" s="2"/>
      <c r="Z61" s="3"/>
    </row>
    <row r="62" spans="1:26" x14ac:dyDescent="0.25">
      <c r="A62">
        <f>B62-$B$62</f>
        <v>0</v>
      </c>
      <c r="B62">
        <v>1802</v>
      </c>
      <c r="D62">
        <f>Data!C62</f>
        <v>0.58984264920305673</v>
      </c>
      <c r="M62" t="s">
        <v>21</v>
      </c>
      <c r="V62" s="4" t="s">
        <v>10</v>
      </c>
      <c r="W62" s="5" t="s">
        <v>4</v>
      </c>
      <c r="X62" s="5" t="s">
        <v>5</v>
      </c>
      <c r="Y62" s="5" t="s">
        <v>6</v>
      </c>
      <c r="Z62" s="6" t="s">
        <v>20</v>
      </c>
    </row>
    <row r="63" spans="1:26" x14ac:dyDescent="0.25">
      <c r="A63">
        <f t="shared" ref="A63:A120" si="4">B63-$B$62</f>
        <v>30</v>
      </c>
      <c r="B63">
        <v>1832</v>
      </c>
      <c r="D63">
        <f>Data!C63</f>
        <v>0.59278144905003172</v>
      </c>
      <c r="V63" s="4">
        <v>1</v>
      </c>
      <c r="W63" s="5">
        <f>P81</f>
        <v>0.60161146847880176</v>
      </c>
      <c r="X63" s="5"/>
      <c r="Y63" s="5"/>
      <c r="Z63" s="6">
        <f>W63-X63</f>
        <v>0.60161146847880176</v>
      </c>
    </row>
    <row r="64" spans="1:26" x14ac:dyDescent="0.25">
      <c r="A64">
        <f t="shared" si="4"/>
        <v>60</v>
      </c>
      <c r="B64">
        <v>1862</v>
      </c>
      <c r="D64">
        <f>Data!C64</f>
        <v>0.59502611663780514</v>
      </c>
      <c r="V64" s="4">
        <v>2</v>
      </c>
      <c r="W64" s="5">
        <f>P201</f>
        <v>0.59935046110638945</v>
      </c>
      <c r="X64" s="5"/>
      <c r="Y64" s="5"/>
      <c r="Z64" s="6">
        <f>W64-X64</f>
        <v>0.59935046110638945</v>
      </c>
    </row>
    <row r="65" spans="1:26" x14ac:dyDescent="0.25">
      <c r="A65">
        <f t="shared" si="4"/>
        <v>91</v>
      </c>
      <c r="B65">
        <v>1893</v>
      </c>
      <c r="D65">
        <f>Data!C65</f>
        <v>0.59645141097771459</v>
      </c>
      <c r="V65" s="4">
        <v>3</v>
      </c>
      <c r="W65" s="5">
        <f>P321</f>
        <v>0.60046002922247643</v>
      </c>
      <c r="X65" s="5">
        <f t="shared" ref="X65:Y65" si="5">Q321</f>
        <v>1.2144082310490672E-2</v>
      </c>
      <c r="Y65" s="5">
        <f t="shared" si="5"/>
        <v>2.9927012230964128E-3</v>
      </c>
      <c r="Z65" s="6">
        <f>W65-X65</f>
        <v>0.58831594691198574</v>
      </c>
    </row>
    <row r="66" spans="1:26" x14ac:dyDescent="0.25">
      <c r="A66">
        <f t="shared" si="4"/>
        <v>120</v>
      </c>
      <c r="B66">
        <v>1922</v>
      </c>
      <c r="D66">
        <f>Data!C66</f>
        <v>0.59690718439860502</v>
      </c>
      <c r="V66" s="4">
        <v>4</v>
      </c>
      <c r="W66" s="5">
        <f>P440</f>
        <v>0.59822284852445351</v>
      </c>
      <c r="X66" s="5">
        <f>Q440</f>
        <v>1.4547915918769591E-2</v>
      </c>
      <c r="Y66" s="5">
        <f t="shared" ref="Y66" si="6">R440</f>
        <v>3.1136675343842232E-3</v>
      </c>
      <c r="Z66" s="6">
        <f t="shared" ref="Z66:Z68" si="7">W66-X66</f>
        <v>0.58367493260568393</v>
      </c>
    </row>
    <row r="67" spans="1:26" x14ac:dyDescent="0.25">
      <c r="A67">
        <f t="shared" si="4"/>
        <v>150</v>
      </c>
      <c r="B67">
        <v>1952</v>
      </c>
      <c r="D67">
        <f>Data!C67</f>
        <v>0.59816959469563125</v>
      </c>
      <c r="V67" s="4">
        <v>5</v>
      </c>
      <c r="W67" s="5">
        <f>P560</f>
        <v>0.59978722982165755</v>
      </c>
      <c r="X67" s="5">
        <f>Q560</f>
        <v>1.3903686905136704E-2</v>
      </c>
      <c r="Y67" s="5">
        <f>R560</f>
        <v>3.0234123937829152E-3</v>
      </c>
      <c r="Z67" s="6">
        <f>W67-X67</f>
        <v>0.58588354291652089</v>
      </c>
    </row>
    <row r="68" spans="1:26" ht="15.75" thickBot="1" x14ac:dyDescent="0.3">
      <c r="A68">
        <f t="shared" si="4"/>
        <v>181</v>
      </c>
      <c r="B68">
        <v>1983</v>
      </c>
      <c r="D68">
        <f>Data!C68</f>
        <v>0.59914737067040003</v>
      </c>
      <c r="V68" s="7">
        <v>6</v>
      </c>
      <c r="W68" s="8">
        <f>P681</f>
        <v>0.59636214763585682</v>
      </c>
      <c r="X68" s="8">
        <f t="shared" ref="X68:Y68" si="8">Q681</f>
        <v>1.2941203302769697E-2</v>
      </c>
      <c r="Y68" s="8">
        <f t="shared" si="8"/>
        <v>2.92945868256361E-3</v>
      </c>
      <c r="Z68" s="9">
        <f t="shared" si="7"/>
        <v>0.58342094433308711</v>
      </c>
    </row>
    <row r="69" spans="1:26" x14ac:dyDescent="0.25">
      <c r="A69">
        <f t="shared" si="4"/>
        <v>210</v>
      </c>
      <c r="B69">
        <v>2012</v>
      </c>
      <c r="D69">
        <f>Data!C69</f>
        <v>0.59931898148650442</v>
      </c>
      <c r="E69">
        <f t="shared" ref="E69:E70" si="9">$P$81-($Q$81*EXP(-$R$81*A69))</f>
        <v>0.6010713992554797</v>
      </c>
      <c r="G69">
        <f t="shared" ref="G69:G70" si="10">100*POWER((D69-E69),2)</f>
        <v>3.0709680370202922E-4</v>
      </c>
    </row>
    <row r="70" spans="1:26" x14ac:dyDescent="0.25">
      <c r="A70">
        <f t="shared" si="4"/>
        <v>240</v>
      </c>
      <c r="B70">
        <v>2042</v>
      </c>
      <c r="D70">
        <f>Data!C70</f>
        <v>0.60002514254122685</v>
      </c>
      <c r="E70">
        <f t="shared" si="9"/>
        <v>0.60110897076471792</v>
      </c>
      <c r="G70">
        <f t="shared" si="10"/>
        <v>1.1746836180358042E-4</v>
      </c>
    </row>
    <row r="71" spans="1:26" x14ac:dyDescent="0.25">
      <c r="A71">
        <f t="shared" si="4"/>
        <v>271</v>
      </c>
      <c r="B71">
        <v>2073</v>
      </c>
      <c r="D71">
        <f>Data!C71</f>
        <v>0.59982244554375563</v>
      </c>
      <c r="E71">
        <f t="shared" ref="E71:E73" si="11">$P$81-($Q$81*EXP(-$R$81*A71))</f>
        <v>0.60114505090316861</v>
      </c>
      <c r="G71">
        <f t="shared" ref="G71:G73" si="12">100*POWER((D71-E71),2)</f>
        <v>1.7492849367479278E-4</v>
      </c>
      <c r="V71" t="s">
        <v>27</v>
      </c>
      <c r="W71">
        <f t="shared" ref="W71:X71" si="13">AVERAGE(W63:W68)</f>
        <v>0.59929903079827251</v>
      </c>
      <c r="X71">
        <f t="shared" si="13"/>
        <v>1.3384222109291667E-2</v>
      </c>
      <c r="Y71">
        <f>AVERAGE(Y63:Y68)</f>
        <v>3.0148099584567907E-3</v>
      </c>
    </row>
    <row r="72" spans="1:26" x14ac:dyDescent="0.25">
      <c r="A72">
        <f t="shared" si="4"/>
        <v>300</v>
      </c>
      <c r="B72">
        <v>2102</v>
      </c>
      <c r="D72">
        <f>Data!C72</f>
        <v>0.60010934410987593</v>
      </c>
      <c r="E72">
        <f t="shared" si="11"/>
        <v>0.60117645429928468</v>
      </c>
      <c r="G72">
        <f t="shared" si="12"/>
        <v>1.1387241563399755E-4</v>
      </c>
      <c r="V72" t="s">
        <v>17</v>
      </c>
      <c r="W72">
        <f t="shared" ref="W72:X72" si="14">_xlfn.STDEV.P(W63:W68)</f>
        <v>1.6693172120423772E-3</v>
      </c>
      <c r="X72">
        <f t="shared" si="14"/>
        <v>9.162749778098676E-4</v>
      </c>
      <c r="Y72">
        <f>_xlfn.STDEV.P(Y63:Y68)</f>
        <v>6.637103789985752E-5</v>
      </c>
      <c r="Z72">
        <f>Y72/Y71</f>
        <v>2.2014998893605642E-2</v>
      </c>
    </row>
    <row r="73" spans="1:26" ht="15.75" thickBot="1" x14ac:dyDescent="0.3">
      <c r="A73">
        <f t="shared" si="4"/>
        <v>330</v>
      </c>
      <c r="B73">
        <v>2132</v>
      </c>
      <c r="D73">
        <f>Data!C73</f>
        <v>0.60017637516256561</v>
      </c>
      <c r="E73">
        <f t="shared" si="11"/>
        <v>0.60120671734438824</v>
      </c>
      <c r="G73">
        <f t="shared" si="12"/>
        <v>1.0616050116430175E-4</v>
      </c>
    </row>
    <row r="74" spans="1:26" ht="15.75" thickBot="1" x14ac:dyDescent="0.3">
      <c r="A74">
        <f t="shared" si="4"/>
        <v>361</v>
      </c>
      <c r="B74">
        <v>2163</v>
      </c>
      <c r="D74">
        <f>Data!C74</f>
        <v>0.60093036836889058</v>
      </c>
      <c r="E74">
        <f t="shared" ref="E74:E76" si="15">$P$81-($Q$81*EXP(-$R$81*A74))</f>
        <v>0.60123577912229964</v>
      </c>
      <c r="G74">
        <f t="shared" ref="G74:G76" si="16">100*POWER((D74-E74),2)</f>
        <v>9.3275728297891678E-6</v>
      </c>
      <c r="X74" t="s">
        <v>28</v>
      </c>
      <c r="Y74" s="22">
        <f>0.001/Y71</f>
        <v>0.33169586600140999</v>
      </c>
    </row>
    <row r="75" spans="1:26" x14ac:dyDescent="0.25">
      <c r="A75">
        <f t="shared" si="4"/>
        <v>390</v>
      </c>
      <c r="B75">
        <v>2192</v>
      </c>
      <c r="D75">
        <f>Data!C75</f>
        <v>0.60064738505778281</v>
      </c>
      <c r="E75">
        <f t="shared" si="15"/>
        <v>0.60126107388453665</v>
      </c>
      <c r="G75">
        <f t="shared" si="16"/>
        <v>3.7661397608249633E-5</v>
      </c>
      <c r="Y75">
        <f>Y74*Z72</f>
        <v>7.302284123034606E-3</v>
      </c>
    </row>
    <row r="76" spans="1:26" x14ac:dyDescent="0.25">
      <c r="A76">
        <f t="shared" si="4"/>
        <v>420</v>
      </c>
      <c r="B76">
        <v>2222</v>
      </c>
      <c r="D76">
        <f>Data!C76</f>
        <v>0.60137953774518105</v>
      </c>
      <c r="E76">
        <f t="shared" si="15"/>
        <v>0.601285450118484</v>
      </c>
      <c r="G76">
        <f t="shared" si="16"/>
        <v>8.852481497483071E-7</v>
      </c>
    </row>
    <row r="77" spans="1:26" x14ac:dyDescent="0.25">
      <c r="A77">
        <f t="shared" si="4"/>
        <v>451</v>
      </c>
      <c r="B77">
        <v>2253</v>
      </c>
      <c r="D77">
        <f>Data!C77</f>
        <v>0.60107650644153787</v>
      </c>
      <c r="E77">
        <f>$P$81-($Q$81*EXP(-$R$81*A77))</f>
        <v>0.60130885875746498</v>
      </c>
      <c r="G77">
        <f>100*POWER((D77-E77),2)</f>
        <v>5.3987598716691083E-6</v>
      </c>
    </row>
    <row r="78" spans="1:26" x14ac:dyDescent="0.25">
      <c r="A78">
        <f t="shared" si="4"/>
        <v>480</v>
      </c>
      <c r="B78">
        <v>2282</v>
      </c>
      <c r="D78">
        <f>Data!C78</f>
        <v>0.60109872433444189</v>
      </c>
      <c r="E78">
        <f t="shared" ref="E78:E79" si="17">$P$81-($Q$81*EXP(-$R$81*A78))</f>
        <v>0.60132923314609044</v>
      </c>
      <c r="G78">
        <f t="shared" ref="G78:G79" si="18">100*POWER((D78-E78),2)</f>
        <v>5.313431224762408E-6</v>
      </c>
    </row>
    <row r="79" spans="1:26" x14ac:dyDescent="0.25">
      <c r="A79">
        <f t="shared" si="4"/>
        <v>510</v>
      </c>
      <c r="B79">
        <v>2312</v>
      </c>
      <c r="D79">
        <f>Data!C79</f>
        <v>0.6016430862964659</v>
      </c>
      <c r="E79">
        <f t="shared" si="17"/>
        <v>0.60134886767987306</v>
      </c>
      <c r="G79">
        <f t="shared" si="18"/>
        <v>8.6564594349807583E-6</v>
      </c>
      <c r="P79" t="s">
        <v>7</v>
      </c>
    </row>
    <row r="80" spans="1:26" x14ac:dyDescent="0.25">
      <c r="A80">
        <f t="shared" si="4"/>
        <v>541</v>
      </c>
      <c r="B80">
        <v>2343</v>
      </c>
      <c r="D80">
        <f>Data!C80</f>
        <v>0.60163251982510602</v>
      </c>
      <c r="E80">
        <f t="shared" ref="E80:E88" si="19">$P$81-($Q$81*EXP(-$R$81*A80))</f>
        <v>0.60136772283665696</v>
      </c>
      <c r="G80">
        <f t="shared" ref="G80:G88" si="20">100*POWER((D80-E80),2)</f>
        <v>7.0117445091689718E-6</v>
      </c>
      <c r="P80" t="s">
        <v>4</v>
      </c>
      <c r="Q80" t="s">
        <v>5</v>
      </c>
      <c r="R80" t="s">
        <v>6</v>
      </c>
    </row>
    <row r="81" spans="1:18" x14ac:dyDescent="0.25">
      <c r="A81">
        <f t="shared" si="4"/>
        <v>570</v>
      </c>
      <c r="B81">
        <v>2372</v>
      </c>
      <c r="D81">
        <f>Data!C81</f>
        <v>0.60153506299550941</v>
      </c>
      <c r="E81">
        <f t="shared" si="19"/>
        <v>0.60138413396983825</v>
      </c>
      <c r="G81">
        <f t="shared" si="20"/>
        <v>2.2779570790043786E-6</v>
      </c>
      <c r="P81">
        <v>0.60161146847880176</v>
      </c>
      <c r="Q81">
        <v>8.9465748399988291E-4</v>
      </c>
      <c r="R81">
        <v>2.4035410614557428E-3</v>
      </c>
    </row>
    <row r="82" spans="1:18" x14ac:dyDescent="0.25">
      <c r="A82">
        <f t="shared" si="4"/>
        <v>600</v>
      </c>
      <c r="B82">
        <v>2402</v>
      </c>
      <c r="D82">
        <f>Data!C82</f>
        <v>0.60130557244566152</v>
      </c>
      <c r="E82">
        <f t="shared" si="19"/>
        <v>0.6013999491658073</v>
      </c>
      <c r="G82">
        <f t="shared" si="20"/>
        <v>8.9069653054755313E-7</v>
      </c>
      <c r="R82">
        <f>1/R81</f>
        <v>416.05280477061382</v>
      </c>
    </row>
    <row r="83" spans="1:18" x14ac:dyDescent="0.25">
      <c r="A83">
        <f t="shared" si="4"/>
        <v>631</v>
      </c>
      <c r="B83">
        <v>2433</v>
      </c>
      <c r="D83">
        <f>Data!C83</f>
        <v>0.60153100622525535</v>
      </c>
      <c r="E83">
        <f t="shared" si="19"/>
        <v>0.60141513659031487</v>
      </c>
      <c r="G83">
        <f t="shared" si="20"/>
        <v>1.3425772301240046E-6</v>
      </c>
      <c r="P83">
        <f>SUM(G77:G119)</f>
        <v>4.4677378066891188E-5</v>
      </c>
    </row>
    <row r="84" spans="1:18" x14ac:dyDescent="0.25">
      <c r="A84">
        <f t="shared" si="4"/>
        <v>660</v>
      </c>
      <c r="B84">
        <v>2462</v>
      </c>
      <c r="D84">
        <f>Data!C84</f>
        <v>0.60120641743316816</v>
      </c>
      <c r="E84">
        <f t="shared" si="19"/>
        <v>0.60142835540621387</v>
      </c>
      <c r="G84">
        <f t="shared" si="20"/>
        <v>4.9256463879636056E-6</v>
      </c>
    </row>
    <row r="85" spans="1:18" x14ac:dyDescent="0.25">
      <c r="A85">
        <f t="shared" si="4"/>
        <v>690</v>
      </c>
      <c r="B85">
        <v>2492</v>
      </c>
      <c r="D85">
        <f>Data!C85</f>
        <v>0.60149298579705857</v>
      </c>
      <c r="E85">
        <f t="shared" si="19"/>
        <v>0.60144109420746616</v>
      </c>
      <c r="G85">
        <f t="shared" si="20"/>
        <v>2.6927370704261833E-7</v>
      </c>
    </row>
    <row r="86" spans="1:18" x14ac:dyDescent="0.25">
      <c r="A86">
        <f t="shared" si="4"/>
        <v>720</v>
      </c>
      <c r="B86">
        <v>2522</v>
      </c>
      <c r="D86">
        <f>Data!C86</f>
        <v>0.60164450144887993</v>
      </c>
      <c r="E86">
        <f t="shared" si="19"/>
        <v>0.6014529467964177</v>
      </c>
      <c r="G86">
        <f t="shared" si="20"/>
        <v>3.6693184879927091E-6</v>
      </c>
    </row>
    <row r="87" spans="1:18" x14ac:dyDescent="0.25">
      <c r="A87">
        <f t="shared" si="4"/>
        <v>751</v>
      </c>
      <c r="B87">
        <v>2553</v>
      </c>
      <c r="D87">
        <f>Data!C87</f>
        <v>0.60125722140484039</v>
      </c>
      <c r="E87">
        <f t="shared" si="19"/>
        <v>0.60146432890640056</v>
      </c>
      <c r="G87">
        <f t="shared" si="20"/>
        <v>4.2893517202494344E-6</v>
      </c>
    </row>
    <row r="88" spans="1:18" x14ac:dyDescent="0.25">
      <c r="A88">
        <f t="shared" si="4"/>
        <v>780</v>
      </c>
      <c r="B88">
        <v>2582</v>
      </c>
      <c r="D88">
        <f>Data!C88</f>
        <v>0.60139472704776087</v>
      </c>
      <c r="E88">
        <f t="shared" si="19"/>
        <v>0.60147423565631275</v>
      </c>
      <c r="G88">
        <f t="shared" si="20"/>
        <v>6.3216188338563183E-7</v>
      </c>
    </row>
    <row r="89" spans="1:18" x14ac:dyDescent="0.25">
      <c r="A89">
        <f t="shared" si="4"/>
        <v>810</v>
      </c>
      <c r="B89">
        <v>2612</v>
      </c>
      <c r="D89">
        <f>Data!C89</f>
        <v>0.60154284633378818</v>
      </c>
    </row>
    <row r="90" spans="1:18" x14ac:dyDescent="0.25">
      <c r="A90">
        <f t="shared" si="4"/>
        <v>841</v>
      </c>
      <c r="B90">
        <v>2643</v>
      </c>
      <c r="D90">
        <f>Data!C90</f>
        <v>0.60125816483978356</v>
      </c>
    </row>
    <row r="91" spans="1:18" x14ac:dyDescent="0.25">
      <c r="A91">
        <f t="shared" si="4"/>
        <v>870</v>
      </c>
      <c r="B91">
        <v>2672</v>
      </c>
      <c r="D91">
        <f>Data!C91</f>
        <v>0.60124009806062773</v>
      </c>
    </row>
    <row r="92" spans="1:18" x14ac:dyDescent="0.25">
      <c r="A92">
        <f t="shared" si="4"/>
        <v>900</v>
      </c>
      <c r="B92">
        <v>2702</v>
      </c>
      <c r="D92">
        <f>Data!C92</f>
        <v>0.60154345956650113</v>
      </c>
    </row>
    <row r="93" spans="1:18" x14ac:dyDescent="0.25">
      <c r="A93">
        <f t="shared" si="4"/>
        <v>931</v>
      </c>
      <c r="B93">
        <v>2733</v>
      </c>
      <c r="D93">
        <f>Data!C93</f>
        <v>0.60166653065479558</v>
      </c>
    </row>
    <row r="94" spans="1:18" x14ac:dyDescent="0.25">
      <c r="A94">
        <f t="shared" si="4"/>
        <v>960</v>
      </c>
      <c r="B94">
        <v>2762</v>
      </c>
      <c r="D94">
        <f>Data!C94</f>
        <v>0.6013089688114559</v>
      </c>
    </row>
    <row r="95" spans="1:18" x14ac:dyDescent="0.25">
      <c r="A95">
        <f t="shared" si="4"/>
        <v>990</v>
      </c>
      <c r="B95">
        <v>2792</v>
      </c>
      <c r="D95">
        <f>Data!C95</f>
        <v>0.60190111575333483</v>
      </c>
    </row>
    <row r="96" spans="1:18" x14ac:dyDescent="0.25">
      <c r="A96">
        <f t="shared" si="4"/>
        <v>1021</v>
      </c>
      <c r="B96">
        <v>2823</v>
      </c>
      <c r="D96">
        <f>Data!C96</f>
        <v>0.60137340541805251</v>
      </c>
    </row>
    <row r="97" spans="1:4" x14ac:dyDescent="0.25">
      <c r="A97">
        <f t="shared" si="4"/>
        <v>1050</v>
      </c>
      <c r="B97">
        <v>2852</v>
      </c>
      <c r="D97">
        <f>Data!C97</f>
        <v>0.60147524922013296</v>
      </c>
    </row>
    <row r="98" spans="1:4" x14ac:dyDescent="0.25">
      <c r="A98">
        <f t="shared" si="4"/>
        <v>1080</v>
      </c>
      <c r="B98">
        <v>2882</v>
      </c>
      <c r="D98">
        <f>Data!C98</f>
        <v>0.60141416180758367</v>
      </c>
    </row>
    <row r="99" spans="1:4" x14ac:dyDescent="0.25">
      <c r="A99">
        <f t="shared" si="4"/>
        <v>1111</v>
      </c>
      <c r="B99">
        <v>2913</v>
      </c>
      <c r="D99">
        <f>Data!C99</f>
        <v>0.60109065796568051</v>
      </c>
    </row>
    <row r="100" spans="1:4" x14ac:dyDescent="0.25">
      <c r="A100">
        <f t="shared" si="4"/>
        <v>1140</v>
      </c>
      <c r="B100">
        <v>2942</v>
      </c>
      <c r="D100">
        <f>Data!C100</f>
        <v>0.60151822268177957</v>
      </c>
    </row>
    <row r="101" spans="1:4" x14ac:dyDescent="0.25">
      <c r="A101">
        <f t="shared" si="4"/>
        <v>1170</v>
      </c>
      <c r="B101">
        <v>2972</v>
      </c>
      <c r="D101">
        <f>Data!C101</f>
        <v>0.60133689448576422</v>
      </c>
    </row>
    <row r="102" spans="1:4" x14ac:dyDescent="0.25">
      <c r="A102">
        <f t="shared" si="4"/>
        <v>1201</v>
      </c>
      <c r="B102">
        <v>3003</v>
      </c>
      <c r="D102">
        <f>Data!C102</f>
        <v>0.6013022704233616</v>
      </c>
    </row>
    <row r="103" spans="1:4" x14ac:dyDescent="0.25">
      <c r="A103">
        <f t="shared" si="4"/>
        <v>1230</v>
      </c>
      <c r="B103">
        <v>3032</v>
      </c>
      <c r="D103">
        <f>Data!C103</f>
        <v>0.60123014482198056</v>
      </c>
    </row>
    <row r="104" spans="1:4" x14ac:dyDescent="0.25">
      <c r="A104">
        <f t="shared" si="4"/>
        <v>1260</v>
      </c>
      <c r="B104">
        <v>3062</v>
      </c>
      <c r="D104">
        <f>Data!C104</f>
        <v>0.60122368229262224</v>
      </c>
    </row>
    <row r="105" spans="1:4" x14ac:dyDescent="0.25">
      <c r="A105">
        <f t="shared" si="4"/>
        <v>1291</v>
      </c>
      <c r="B105">
        <v>3093</v>
      </c>
      <c r="D105">
        <f>Data!C105</f>
        <v>0.60108410109282795</v>
      </c>
    </row>
    <row r="106" spans="1:4" x14ac:dyDescent="0.25">
      <c r="A106">
        <f t="shared" si="4"/>
        <v>1320</v>
      </c>
      <c r="B106">
        <v>3122</v>
      </c>
      <c r="D106">
        <f>Data!C106</f>
        <v>0.60138637764851643</v>
      </c>
    </row>
    <row r="107" spans="1:4" x14ac:dyDescent="0.25">
      <c r="A107">
        <f t="shared" si="4"/>
        <v>1350</v>
      </c>
      <c r="B107">
        <v>3152</v>
      </c>
      <c r="D107">
        <f>Data!C107</f>
        <v>0.60127792980183614</v>
      </c>
    </row>
    <row r="108" spans="1:4" x14ac:dyDescent="0.25">
      <c r="A108">
        <f t="shared" si="4"/>
        <v>1381</v>
      </c>
      <c r="B108">
        <v>3183</v>
      </c>
      <c r="D108">
        <f>Data!C108</f>
        <v>0.60123792816025945</v>
      </c>
    </row>
    <row r="109" spans="1:4" x14ac:dyDescent="0.25">
      <c r="A109">
        <f t="shared" si="4"/>
        <v>1410</v>
      </c>
      <c r="B109">
        <v>3212</v>
      </c>
      <c r="D109">
        <f>Data!C109</f>
        <v>0.60132029003077003</v>
      </c>
    </row>
    <row r="110" spans="1:4" x14ac:dyDescent="0.25">
      <c r="A110">
        <f t="shared" si="4"/>
        <v>1440</v>
      </c>
      <c r="B110">
        <v>3242</v>
      </c>
      <c r="D110">
        <f>Data!C110</f>
        <v>0.60126090080111771</v>
      </c>
    </row>
    <row r="111" spans="1:4" x14ac:dyDescent="0.25">
      <c r="A111">
        <f t="shared" si="4"/>
        <v>1470</v>
      </c>
      <c r="B111">
        <v>3272</v>
      </c>
      <c r="D111">
        <f>Data!C111</f>
        <v>0.60113764102583434</v>
      </c>
    </row>
    <row r="112" spans="1:4" x14ac:dyDescent="0.25">
      <c r="A112">
        <f t="shared" si="4"/>
        <v>1500</v>
      </c>
      <c r="B112">
        <v>3302</v>
      </c>
      <c r="D112">
        <f>Data!C112</f>
        <v>0.60134793267459552</v>
      </c>
    </row>
    <row r="113" spans="1:13" x14ac:dyDescent="0.25">
      <c r="A113">
        <f t="shared" si="4"/>
        <v>1530</v>
      </c>
      <c r="B113">
        <v>3332</v>
      </c>
      <c r="D113">
        <f>Data!C113</f>
        <v>0.60149741994129002</v>
      </c>
    </row>
    <row r="114" spans="1:13" x14ac:dyDescent="0.25">
      <c r="A114">
        <f t="shared" si="4"/>
        <v>1561</v>
      </c>
      <c r="B114">
        <v>3363</v>
      </c>
      <c r="D114">
        <f>Data!C114</f>
        <v>0.60134439479355972</v>
      </c>
    </row>
    <row r="115" spans="1:13" x14ac:dyDescent="0.25">
      <c r="A115">
        <f t="shared" si="4"/>
        <v>1590</v>
      </c>
      <c r="B115">
        <v>3392</v>
      </c>
      <c r="D115">
        <f>Data!C115</f>
        <v>0.6014229357525519</v>
      </c>
    </row>
    <row r="116" spans="1:13" x14ac:dyDescent="0.25">
      <c r="A116">
        <f t="shared" si="4"/>
        <v>1620</v>
      </c>
      <c r="B116">
        <v>3422</v>
      </c>
      <c r="D116">
        <f>Data!C116</f>
        <v>0.60122424835358779</v>
      </c>
    </row>
    <row r="117" spans="1:13" x14ac:dyDescent="0.25">
      <c r="A117">
        <f t="shared" si="4"/>
        <v>1650</v>
      </c>
      <c r="B117">
        <v>3452</v>
      </c>
      <c r="D117">
        <f>Data!C117</f>
        <v>0.6011167911135975</v>
      </c>
    </row>
    <row r="118" spans="1:13" x14ac:dyDescent="0.25">
      <c r="A118">
        <f t="shared" si="4"/>
        <v>1681</v>
      </c>
      <c r="B118">
        <v>3483</v>
      </c>
      <c r="D118">
        <f>Data!C118</f>
        <v>0.60105707168171507</v>
      </c>
    </row>
    <row r="119" spans="1:13" x14ac:dyDescent="0.25">
      <c r="A119">
        <f t="shared" si="4"/>
        <v>1710</v>
      </c>
      <c r="B119">
        <v>3512</v>
      </c>
      <c r="D119">
        <f>Data!C119</f>
        <v>0.60146364497033589</v>
      </c>
    </row>
    <row r="120" spans="1:13" x14ac:dyDescent="0.25">
      <c r="A120">
        <f t="shared" si="4"/>
        <v>1740</v>
      </c>
      <c r="B120">
        <v>3542</v>
      </c>
      <c r="D120">
        <f>Data!C120</f>
        <v>0.60109292220954336</v>
      </c>
      <c r="M120" t="s">
        <v>11</v>
      </c>
    </row>
    <row r="121" spans="1:13" x14ac:dyDescent="0.25">
      <c r="A121">
        <f>B121-$B$121</f>
        <v>0</v>
      </c>
      <c r="B121">
        <v>3572</v>
      </c>
      <c r="C121">
        <f>Data!C121</f>
        <v>0.60111764020504599</v>
      </c>
      <c r="D121">
        <f>Data!C121</f>
        <v>0.60111764020504599</v>
      </c>
      <c r="F121">
        <f>$O$140+($P$140*EXP(-$Q$140*A121))</f>
        <v>0.59942396149019261</v>
      </c>
    </row>
    <row r="122" spans="1:13" x14ac:dyDescent="0.25">
      <c r="A122">
        <f t="shared" ref="A122:A181" si="21">B122-$B$121</f>
        <v>33</v>
      </c>
      <c r="B122">
        <v>3605</v>
      </c>
      <c r="C122">
        <f>Data!C122</f>
        <v>0.59898613763866715</v>
      </c>
      <c r="F122">
        <f t="shared" ref="F122:F180" si="22">$O$140+($P$140*EXP(-$Q$140*A122))</f>
        <v>0.59895085189156694</v>
      </c>
    </row>
    <row r="123" spans="1:13" x14ac:dyDescent="0.25">
      <c r="A123">
        <f t="shared" si="21"/>
        <v>63</v>
      </c>
      <c r="B123">
        <v>3635</v>
      </c>
      <c r="C123">
        <f>Data!C123</f>
        <v>0.59871131503981512</v>
      </c>
      <c r="F123">
        <f t="shared" si="22"/>
        <v>0.59852512214373588</v>
      </c>
    </row>
    <row r="124" spans="1:13" x14ac:dyDescent="0.25">
      <c r="A124">
        <f t="shared" si="21"/>
        <v>94</v>
      </c>
      <c r="B124">
        <v>3666</v>
      </c>
      <c r="C124">
        <f>Data!C124</f>
        <v>0.59813798962504583</v>
      </c>
      <c r="F124">
        <f t="shared" si="22"/>
        <v>0.59808952941642657</v>
      </c>
    </row>
    <row r="125" spans="1:13" x14ac:dyDescent="0.25">
      <c r="A125">
        <f t="shared" si="21"/>
        <v>123</v>
      </c>
      <c r="B125">
        <v>3695</v>
      </c>
      <c r="C125">
        <f>Data!C125</f>
        <v>0.59742296028186048</v>
      </c>
      <c r="F125">
        <f t="shared" si="22"/>
        <v>0.59768598331519318</v>
      </c>
    </row>
    <row r="126" spans="1:13" x14ac:dyDescent="0.25">
      <c r="A126">
        <f t="shared" si="21"/>
        <v>153</v>
      </c>
      <c r="B126">
        <v>3725</v>
      </c>
      <c r="C126">
        <f>Data!C126</f>
        <v>0.59775802120181343</v>
      </c>
      <c r="F126">
        <f t="shared" si="22"/>
        <v>0.59727249487078693</v>
      </c>
    </row>
    <row r="127" spans="1:13" x14ac:dyDescent="0.25">
      <c r="A127">
        <f t="shared" si="21"/>
        <v>184</v>
      </c>
      <c r="B127">
        <v>3756</v>
      </c>
      <c r="C127">
        <f>Data!C127</f>
        <v>0.59735041013475543</v>
      </c>
      <c r="F127">
        <f t="shared" si="22"/>
        <v>0.59684942704400856</v>
      </c>
    </row>
    <row r="128" spans="1:13" x14ac:dyDescent="0.25">
      <c r="A128">
        <f t="shared" si="21"/>
        <v>213</v>
      </c>
      <c r="B128">
        <v>3785</v>
      </c>
      <c r="C128">
        <f>Data!C128</f>
        <v>0.59616569170527267</v>
      </c>
      <c r="F128">
        <f t="shared" si="22"/>
        <v>0.59645748438438639</v>
      </c>
    </row>
    <row r="129" spans="1:17" x14ac:dyDescent="0.25">
      <c r="A129">
        <f t="shared" si="21"/>
        <v>243</v>
      </c>
      <c r="B129">
        <v>3815</v>
      </c>
      <c r="C129">
        <f>Data!C129</f>
        <v>0.59612852036852448</v>
      </c>
      <c r="F129">
        <f t="shared" si="22"/>
        <v>0.59605588526069697</v>
      </c>
    </row>
    <row r="130" spans="1:17" x14ac:dyDescent="0.25">
      <c r="A130">
        <f t="shared" si="21"/>
        <v>274</v>
      </c>
      <c r="B130">
        <v>3846</v>
      </c>
      <c r="C130">
        <f>Data!C130</f>
        <v>0.59568699281527115</v>
      </c>
      <c r="F130">
        <f t="shared" si="22"/>
        <v>0.59564498219727668</v>
      </c>
      <c r="G130">
        <f t="shared" ref="G130:G136" si="23">POWER((C130-F130),2)</f>
        <v>1.7648920242772988E-9</v>
      </c>
    </row>
    <row r="131" spans="1:17" x14ac:dyDescent="0.25">
      <c r="A131">
        <f t="shared" si="21"/>
        <v>303</v>
      </c>
      <c r="B131">
        <v>3875</v>
      </c>
      <c r="C131">
        <f>Data!C131</f>
        <v>0.59529886367978291</v>
      </c>
      <c r="F131">
        <f t="shared" si="22"/>
        <v>0.5952643093374419</v>
      </c>
      <c r="G131">
        <f t="shared" si="23"/>
        <v>1.1940025746196369E-9</v>
      </c>
    </row>
    <row r="132" spans="1:17" x14ac:dyDescent="0.25">
      <c r="A132">
        <f t="shared" si="21"/>
        <v>333</v>
      </c>
      <c r="B132">
        <v>3905</v>
      </c>
      <c r="C132">
        <f>Data!C132</f>
        <v>0.59490729100675344</v>
      </c>
      <c r="F132">
        <f t="shared" si="22"/>
        <v>0.59487425767256474</v>
      </c>
      <c r="G132">
        <f t="shared" si="23"/>
        <v>1.0912011676218319E-9</v>
      </c>
    </row>
    <row r="133" spans="1:17" x14ac:dyDescent="0.25">
      <c r="A133">
        <f t="shared" si="21"/>
        <v>364</v>
      </c>
      <c r="B133">
        <v>3936</v>
      </c>
      <c r="C133">
        <f>Data!C133</f>
        <v>0.59445533849738164</v>
      </c>
      <c r="F133">
        <f t="shared" si="22"/>
        <v>0.59447516959060431</v>
      </c>
      <c r="G133">
        <f t="shared" si="23"/>
        <v>3.9327225840652585E-10</v>
      </c>
    </row>
    <row r="134" spans="1:17" x14ac:dyDescent="0.25">
      <c r="A134">
        <f t="shared" si="21"/>
        <v>394</v>
      </c>
      <c r="B134">
        <v>3966</v>
      </c>
      <c r="C134">
        <f>Data!C134</f>
        <v>0.59374361117649632</v>
      </c>
      <c r="F134">
        <f t="shared" si="22"/>
        <v>0.59409275516114135</v>
      </c>
      <c r="G134">
        <f t="shared" si="23"/>
        <v>1.2190152201380782E-7</v>
      </c>
    </row>
    <row r="135" spans="1:17" x14ac:dyDescent="0.25">
      <c r="A135">
        <f t="shared" si="21"/>
        <v>423</v>
      </c>
      <c r="B135">
        <v>3995</v>
      </c>
      <c r="C135">
        <f>Data!C135</f>
        <v>0.59385125710347531</v>
      </c>
      <c r="F135">
        <f t="shared" si="22"/>
        <v>0.59372660624399198</v>
      </c>
      <c r="G135">
        <f t="shared" si="23"/>
        <v>1.5537836769930831E-8</v>
      </c>
    </row>
    <row r="136" spans="1:17" x14ac:dyDescent="0.25">
      <c r="A136">
        <f t="shared" si="21"/>
        <v>454</v>
      </c>
      <c r="B136">
        <v>4026</v>
      </c>
      <c r="C136">
        <f>Data!C136</f>
        <v>0.59292716257695455</v>
      </c>
      <c r="F136">
        <f t="shared" si="22"/>
        <v>0.59333899341911522</v>
      </c>
      <c r="G136">
        <f t="shared" si="23"/>
        <v>1.69604642554772E-7</v>
      </c>
    </row>
    <row r="137" spans="1:17" x14ac:dyDescent="0.25">
      <c r="A137">
        <f t="shared" si="21"/>
        <v>484</v>
      </c>
      <c r="B137">
        <v>4056</v>
      </c>
      <c r="C137">
        <f>Data!C137</f>
        <v>0.59299126898132126</v>
      </c>
      <c r="F137">
        <f t="shared" si="22"/>
        <v>0.59296757481761331</v>
      </c>
      <c r="G137">
        <f t="shared" ref="G137:G180" si="24">POWER((C137-F137),2)</f>
        <v>5.6141339381935431E-10</v>
      </c>
    </row>
    <row r="138" spans="1:17" x14ac:dyDescent="0.25">
      <c r="A138">
        <f t="shared" si="21"/>
        <v>513</v>
      </c>
      <c r="B138">
        <v>4085</v>
      </c>
      <c r="C138">
        <f>Data!C138</f>
        <v>0.59243619903269629</v>
      </c>
      <c r="F138">
        <f t="shared" si="22"/>
        <v>0.59261195403484113</v>
      </c>
      <c r="G138">
        <f t="shared" si="24"/>
        <v>3.0889820778932547E-8</v>
      </c>
      <c r="O138" t="s">
        <v>7</v>
      </c>
    </row>
    <row r="139" spans="1:17" x14ac:dyDescent="0.25">
      <c r="A139">
        <f t="shared" si="21"/>
        <v>544</v>
      </c>
      <c r="B139">
        <v>4116</v>
      </c>
      <c r="C139">
        <f>Data!C139</f>
        <v>0.59222241667464648</v>
      </c>
      <c r="F139">
        <f t="shared" si="22"/>
        <v>0.592235486511003</v>
      </c>
      <c r="G139">
        <f t="shared" si="24"/>
        <v>1.7082062238611428E-10</v>
      </c>
      <c r="O139" t="s">
        <v>4</v>
      </c>
      <c r="P139" t="s">
        <v>5</v>
      </c>
      <c r="Q139" t="s">
        <v>6</v>
      </c>
    </row>
    <row r="140" spans="1:17" x14ac:dyDescent="0.25">
      <c r="A140">
        <f t="shared" si="21"/>
        <v>574</v>
      </c>
      <c r="B140">
        <v>4146</v>
      </c>
      <c r="C140">
        <f>Data!C140</f>
        <v>0.59190721506024069</v>
      </c>
      <c r="F140">
        <f t="shared" si="22"/>
        <v>0.59187474756677616</v>
      </c>
      <c r="G140">
        <f t="shared" si="24"/>
        <v>1.0541381318691349E-9</v>
      </c>
      <c r="O140">
        <v>0.55496107716170184</v>
      </c>
      <c r="P140">
        <v>4.4462884328490812E-2</v>
      </c>
      <c r="Q140">
        <v>3.2416868814575051E-4</v>
      </c>
    </row>
    <row r="141" spans="1:17" x14ac:dyDescent="0.25">
      <c r="A141">
        <f t="shared" si="21"/>
        <v>603</v>
      </c>
      <c r="B141">
        <v>4175</v>
      </c>
      <c r="C141">
        <f>Data!C141</f>
        <v>0.59140143958737934</v>
      </c>
      <c r="F141">
        <f t="shared" si="22"/>
        <v>0.59152935219561364</v>
      </c>
      <c r="G141">
        <f t="shared" si="24"/>
        <v>1.636163534530255E-8</v>
      </c>
      <c r="Q141">
        <f>1/Q140</f>
        <v>3084.8136682170452</v>
      </c>
    </row>
    <row r="142" spans="1:17" x14ac:dyDescent="0.25">
      <c r="A142">
        <f t="shared" si="21"/>
        <v>634</v>
      </c>
      <c r="B142">
        <v>4206</v>
      </c>
      <c r="C142">
        <f>Data!C142</f>
        <v>0.59130997356967008</v>
      </c>
      <c r="F142">
        <f t="shared" si="22"/>
        <v>0.5911637095042247</v>
      </c>
      <c r="G142">
        <f t="shared" si="24"/>
        <v>2.1393176840609934E-8</v>
      </c>
      <c r="O142">
        <f>SUM(G130:G180)</f>
        <v>2.7956042007057575E-6</v>
      </c>
    </row>
    <row r="143" spans="1:17" x14ac:dyDescent="0.25">
      <c r="A143">
        <f t="shared" si="21"/>
        <v>664</v>
      </c>
      <c r="B143">
        <v>4236</v>
      </c>
      <c r="C143">
        <f>Data!C143</f>
        <v>0.59136280592646961</v>
      </c>
      <c r="F143">
        <f t="shared" si="22"/>
        <v>0.59081334313766232</v>
      </c>
      <c r="G143">
        <f t="shared" si="24"/>
        <v>3.0190935628389318E-7</v>
      </c>
    </row>
    <row r="144" spans="1:17" x14ac:dyDescent="0.25">
      <c r="A144">
        <f t="shared" si="21"/>
        <v>693</v>
      </c>
      <c r="B144">
        <v>4265</v>
      </c>
      <c r="C144">
        <f>Data!C144</f>
        <v>0.59049880820580836</v>
      </c>
      <c r="F144">
        <f t="shared" si="22"/>
        <v>0.59047787915974048</v>
      </c>
      <c r="G144">
        <f t="shared" si="24"/>
        <v>4.3802496931121732E-10</v>
      </c>
    </row>
    <row r="145" spans="1:7" x14ac:dyDescent="0.25">
      <c r="A145">
        <f t="shared" si="21"/>
        <v>723</v>
      </c>
      <c r="B145">
        <v>4295</v>
      </c>
      <c r="C145">
        <f>Data!C145</f>
        <v>0.58992383177988894</v>
      </c>
      <c r="F145">
        <f t="shared" si="22"/>
        <v>0.59013415020792737</v>
      </c>
      <c r="G145">
        <f t="shared" si="24"/>
        <v>4.423384117255422E-8</v>
      </c>
    </row>
    <row r="146" spans="1:7" x14ac:dyDescent="0.25">
      <c r="A146">
        <f t="shared" si="21"/>
        <v>754</v>
      </c>
      <c r="B146">
        <v>4326</v>
      </c>
      <c r="C146">
        <f>Data!C146</f>
        <v>0.58989486832714344</v>
      </c>
      <c r="F146">
        <f t="shared" si="22"/>
        <v>0.58978245800803242</v>
      </c>
      <c r="G146">
        <f t="shared" si="24"/>
        <v>1.2636079842641937E-8</v>
      </c>
    </row>
    <row r="147" spans="1:7" x14ac:dyDescent="0.25">
      <c r="A147">
        <f t="shared" si="21"/>
        <v>783</v>
      </c>
      <c r="B147">
        <v>4355</v>
      </c>
      <c r="C147">
        <f>Data!C147</f>
        <v>0.5889496880296502</v>
      </c>
      <c r="F147">
        <f t="shared" si="22"/>
        <v>0.58945663985909658</v>
      </c>
      <c r="G147">
        <f t="shared" si="24"/>
        <v>2.5700015737902969E-7</v>
      </c>
    </row>
    <row r="148" spans="1:7" x14ac:dyDescent="0.25">
      <c r="A148">
        <f t="shared" si="21"/>
        <v>813</v>
      </c>
      <c r="B148">
        <v>4385</v>
      </c>
      <c r="C148">
        <f>Data!C148</f>
        <v>0.58901403029275257</v>
      </c>
      <c r="F148">
        <f t="shared" si="22"/>
        <v>0.58912279438481008</v>
      </c>
      <c r="G148">
        <f t="shared" si="24"/>
        <v>1.1829627721094879E-8</v>
      </c>
    </row>
    <row r="149" spans="1:7" x14ac:dyDescent="0.25">
      <c r="A149">
        <f t="shared" si="21"/>
        <v>844</v>
      </c>
      <c r="B149">
        <v>4416</v>
      </c>
      <c r="C149">
        <f>Data!C149</f>
        <v>0.5889446406527058</v>
      </c>
      <c r="F149">
        <f t="shared" si="22"/>
        <v>0.58878121463525002</v>
      </c>
      <c r="G149">
        <f t="shared" si="24"/>
        <v>2.6708063181457274E-8</v>
      </c>
    </row>
    <row r="150" spans="1:7" x14ac:dyDescent="0.25">
      <c r="A150">
        <f t="shared" si="21"/>
        <v>873</v>
      </c>
      <c r="B150">
        <v>4445</v>
      </c>
      <c r="C150">
        <f>Data!C150</f>
        <v>0.58857934264283462</v>
      </c>
      <c r="F150">
        <f t="shared" si="22"/>
        <v>0.58846476496207323</v>
      </c>
      <c r="G150">
        <f t="shared" si="24"/>
        <v>1.3128044928660443E-8</v>
      </c>
    </row>
    <row r="151" spans="1:7" x14ac:dyDescent="0.25">
      <c r="A151">
        <f t="shared" si="21"/>
        <v>903</v>
      </c>
      <c r="B151">
        <v>4475</v>
      </c>
      <c r="C151">
        <f>Data!C151</f>
        <v>0.58880510662465879</v>
      </c>
      <c r="F151">
        <f t="shared" si="22"/>
        <v>0.58814051877881246</v>
      </c>
      <c r="G151">
        <f t="shared" si="24"/>
        <v>4.4167700484666751E-7</v>
      </c>
    </row>
    <row r="152" spans="1:7" x14ac:dyDescent="0.25">
      <c r="A152">
        <f t="shared" si="21"/>
        <v>934</v>
      </c>
      <c r="B152">
        <v>4506</v>
      </c>
      <c r="C152">
        <f>Data!C152</f>
        <v>0.58758260362571468</v>
      </c>
      <c r="F152">
        <f t="shared" si="22"/>
        <v>0.58780876070927235</v>
      </c>
      <c r="G152">
        <f t="shared" si="24"/>
        <v>5.1147026443308844E-8</v>
      </c>
    </row>
    <row r="153" spans="1:7" x14ac:dyDescent="0.25">
      <c r="A153">
        <f t="shared" si="21"/>
        <v>963</v>
      </c>
      <c r="B153">
        <v>4535</v>
      </c>
      <c r="C153">
        <f>Data!C153</f>
        <v>0.58739179390852347</v>
      </c>
      <c r="F153">
        <f t="shared" si="22"/>
        <v>0.58750141013355761</v>
      </c>
      <c r="G153">
        <f t="shared" si="24"/>
        <v>1.2015716790734572E-8</v>
      </c>
    </row>
    <row r="154" spans="1:7" x14ac:dyDescent="0.25">
      <c r="A154">
        <f t="shared" si="21"/>
        <v>993</v>
      </c>
      <c r="B154">
        <v>4565</v>
      </c>
      <c r="C154">
        <f>Data!C154</f>
        <v>0.58710932948663441</v>
      </c>
      <c r="F154">
        <f t="shared" si="22"/>
        <v>0.5871864872262339</v>
      </c>
      <c r="G154">
        <f t="shared" si="24"/>
        <v>5.9533167801022643E-9</v>
      </c>
    </row>
    <row r="155" spans="1:7" x14ac:dyDescent="0.25">
      <c r="A155">
        <f t="shared" si="21"/>
        <v>1024</v>
      </c>
      <c r="B155">
        <v>4596</v>
      </c>
      <c r="C155">
        <f>Data!C155</f>
        <v>0.58687568782303801</v>
      </c>
      <c r="F155">
        <f t="shared" si="22"/>
        <v>0.58686426842711958</v>
      </c>
      <c r="G155">
        <f t="shared" si="24"/>
        <v>1.304026031416655E-10</v>
      </c>
    </row>
    <row r="156" spans="1:7" x14ac:dyDescent="0.25">
      <c r="A156">
        <f t="shared" si="21"/>
        <v>1053</v>
      </c>
      <c r="B156">
        <v>4625</v>
      </c>
      <c r="C156">
        <f>Data!C156</f>
        <v>0.58715362375720115</v>
      </c>
      <c r="F156">
        <f t="shared" si="22"/>
        <v>0.58656575531619171</v>
      </c>
      <c r="G156">
        <f t="shared" si="24"/>
        <v>3.4558930393487246E-7</v>
      </c>
    </row>
    <row r="157" spans="1:7" x14ac:dyDescent="0.25">
      <c r="A157">
        <f t="shared" si="21"/>
        <v>1083</v>
      </c>
      <c r="B157">
        <v>4655</v>
      </c>
      <c r="C157">
        <f>Data!C157</f>
        <v>0.58604768214544645</v>
      </c>
      <c r="F157">
        <f t="shared" si="22"/>
        <v>0.58625988760617009</v>
      </c>
      <c r="G157">
        <f t="shared" si="24"/>
        <v>4.503115756093519E-8</v>
      </c>
    </row>
    <row r="158" spans="1:7" x14ac:dyDescent="0.25">
      <c r="A158">
        <f t="shared" si="21"/>
        <v>1114</v>
      </c>
      <c r="B158">
        <v>4686</v>
      </c>
      <c r="C158">
        <f>Data!C158</f>
        <v>0.58594324389727293</v>
      </c>
      <c r="F158">
        <f t="shared" si="22"/>
        <v>0.58594693378820695</v>
      </c>
      <c r="G158">
        <f t="shared" si="24"/>
        <v>1.3615295104978975E-11</v>
      </c>
    </row>
    <row r="159" spans="1:7" x14ac:dyDescent="0.25">
      <c r="A159">
        <f t="shared" si="21"/>
        <v>1143</v>
      </c>
      <c r="B159">
        <v>4715</v>
      </c>
      <c r="C159">
        <f>Data!C159</f>
        <v>0.58581823876734551</v>
      </c>
      <c r="F159">
        <f t="shared" si="22"/>
        <v>0.58565700403229659</v>
      </c>
      <c r="G159">
        <f t="shared" si="24"/>
        <v>2.5996639786295664E-8</v>
      </c>
    </row>
    <row r="160" spans="1:7" x14ac:dyDescent="0.25">
      <c r="A160">
        <f t="shared" si="21"/>
        <v>1173</v>
      </c>
      <c r="B160">
        <v>4745</v>
      </c>
      <c r="C160">
        <f>Data!C160</f>
        <v>0.58536133322452366</v>
      </c>
      <c r="F160">
        <f t="shared" si="22"/>
        <v>0.58535993114919349</v>
      </c>
      <c r="G160">
        <f t="shared" si="24"/>
        <v>1.9658152314719515E-12</v>
      </c>
    </row>
    <row r="161" spans="1:7" x14ac:dyDescent="0.25">
      <c r="A161">
        <f t="shared" si="21"/>
        <v>1204</v>
      </c>
      <c r="B161">
        <v>4776</v>
      </c>
      <c r="C161">
        <f>Data!C161</f>
        <v>0.58484178360149686</v>
      </c>
      <c r="F161">
        <f t="shared" si="22"/>
        <v>0.58505597590993708</v>
      </c>
      <c r="G161">
        <f t="shared" si="24"/>
        <v>4.5878344994950231E-8</v>
      </c>
    </row>
    <row r="162" spans="1:7" x14ac:dyDescent="0.25">
      <c r="A162">
        <f t="shared" si="21"/>
        <v>1233</v>
      </c>
      <c r="B162">
        <v>4805</v>
      </c>
      <c r="C162">
        <f>Data!C162</f>
        <v>0.58476003496369877</v>
      </c>
      <c r="F162">
        <f t="shared" si="22"/>
        <v>0.58477438270587001</v>
      </c>
      <c r="G162">
        <f t="shared" si="24"/>
        <v>2.0585770541235058E-10</v>
      </c>
    </row>
    <row r="163" spans="1:7" x14ac:dyDescent="0.25">
      <c r="A163">
        <f t="shared" si="21"/>
        <v>1263</v>
      </c>
      <c r="B163">
        <v>4835</v>
      </c>
      <c r="C163">
        <f>Data!C163</f>
        <v>0.58401962722055079</v>
      </c>
      <c r="F163">
        <f t="shared" si="22"/>
        <v>0.58448585176591239</v>
      </c>
      <c r="G163">
        <f t="shared" si="24"/>
        <v>2.1736532669763461E-7</v>
      </c>
    </row>
    <row r="164" spans="1:7" x14ac:dyDescent="0.25">
      <c r="A164">
        <f t="shared" si="21"/>
        <v>1294</v>
      </c>
      <c r="B164">
        <v>4866</v>
      </c>
      <c r="C164">
        <f>Data!C164</f>
        <v>0.58414444366348972</v>
      </c>
      <c r="F164">
        <f t="shared" si="22"/>
        <v>0.58419063636297308</v>
      </c>
      <c r="G164">
        <f t="shared" si="24"/>
        <v>2.1337654855600606E-9</v>
      </c>
    </row>
    <row r="165" spans="1:7" x14ac:dyDescent="0.25">
      <c r="A165">
        <f t="shared" si="21"/>
        <v>1323</v>
      </c>
      <c r="B165">
        <v>4895</v>
      </c>
      <c r="C165">
        <f>Data!C165</f>
        <v>0.58403325985547505</v>
      </c>
      <c r="F165">
        <f t="shared" si="22"/>
        <v>0.58391714000407802</v>
      </c>
      <c r="G165">
        <f t="shared" si="24"/>
        <v>1.3483819888469275E-8</v>
      </c>
    </row>
    <row r="166" spans="1:7" x14ac:dyDescent="0.25">
      <c r="A166">
        <f t="shared" si="21"/>
        <v>1353</v>
      </c>
      <c r="B166">
        <v>4925</v>
      </c>
      <c r="C166">
        <f>Data!C166</f>
        <v>0.5837031047972252</v>
      </c>
      <c r="F166">
        <f t="shared" si="22"/>
        <v>0.58363690539483615</v>
      </c>
      <c r="G166">
        <f t="shared" si="24"/>
        <v>4.3823608766680904E-9</v>
      </c>
    </row>
    <row r="167" spans="1:7" x14ac:dyDescent="0.25">
      <c r="A167">
        <f t="shared" si="21"/>
        <v>1384</v>
      </c>
      <c r="B167">
        <v>4956</v>
      </c>
      <c r="C167">
        <f>Data!C167</f>
        <v>0.58333662749367532</v>
      </c>
      <c r="F167">
        <f t="shared" si="22"/>
        <v>0.58335017852562376</v>
      </c>
      <c r="G167">
        <f t="shared" si="24"/>
        <v>1.8363046686776151E-10</v>
      </c>
    </row>
    <row r="168" spans="1:7" x14ac:dyDescent="0.25">
      <c r="A168">
        <f t="shared" si="21"/>
        <v>1413</v>
      </c>
      <c r="B168">
        <v>4985</v>
      </c>
      <c r="C168">
        <f>Data!C168</f>
        <v>0.58313760989248131</v>
      </c>
      <c r="F168">
        <f t="shared" si="22"/>
        <v>0.58308454619768235</v>
      </c>
      <c r="G168">
        <f t="shared" si="24"/>
        <v>2.8157557057172223E-9</v>
      </c>
    </row>
    <row r="169" spans="1:7" x14ac:dyDescent="0.25">
      <c r="A169">
        <f t="shared" si="21"/>
        <v>1443</v>
      </c>
      <c r="B169">
        <v>5015</v>
      </c>
      <c r="C169">
        <f>Data!C169</f>
        <v>0.58260018217728737</v>
      </c>
      <c r="F169">
        <f t="shared" si="22"/>
        <v>0.58281236936899106</v>
      </c>
      <c r="G169">
        <f t="shared" si="24"/>
        <v>4.5023404323095637E-8</v>
      </c>
    </row>
    <row r="170" spans="1:7" x14ac:dyDescent="0.25">
      <c r="A170">
        <f t="shared" si="21"/>
        <v>1474</v>
      </c>
      <c r="B170">
        <v>5046</v>
      </c>
      <c r="C170">
        <f>Data!C170</f>
        <v>0.58275070722241895</v>
      </c>
      <c r="F170">
        <f t="shared" si="22"/>
        <v>0.58253388695679387</v>
      </c>
      <c r="G170">
        <f t="shared" si="24"/>
        <v>4.7011027585731954E-8</v>
      </c>
    </row>
    <row r="171" spans="1:7" x14ac:dyDescent="0.25">
      <c r="A171">
        <f t="shared" si="21"/>
        <v>1503</v>
      </c>
      <c r="B171">
        <v>5075</v>
      </c>
      <c r="C171">
        <f>Data!C171</f>
        <v>0.58248272452690253</v>
      </c>
      <c r="F171">
        <f t="shared" si="22"/>
        <v>0.58227589253985668</v>
      </c>
      <c r="G171">
        <f t="shared" si="24"/>
        <v>4.2779470865335642E-8</v>
      </c>
    </row>
    <row r="172" spans="1:7" x14ac:dyDescent="0.25">
      <c r="A172">
        <f t="shared" si="21"/>
        <v>1533</v>
      </c>
      <c r="B172">
        <v>5105</v>
      </c>
      <c r="C172">
        <f>Data!C172</f>
        <v>0.58205780142864327</v>
      </c>
      <c r="F172">
        <f t="shared" si="22"/>
        <v>0.58201154180074965</v>
      </c>
      <c r="G172">
        <f t="shared" si="24"/>
        <v>2.1399531728560864E-9</v>
      </c>
    </row>
    <row r="173" spans="1:7" x14ac:dyDescent="0.25">
      <c r="A173">
        <f t="shared" si="21"/>
        <v>1564</v>
      </c>
      <c r="B173">
        <v>5136</v>
      </c>
      <c r="C173">
        <f>Data!C173</f>
        <v>0.58173340132354467</v>
      </c>
      <c r="F173">
        <f t="shared" si="22"/>
        <v>0.58174106678696325</v>
      </c>
      <c r="G173">
        <f t="shared" si="24"/>
        <v>5.8759329421455223E-11</v>
      </c>
    </row>
    <row r="174" spans="1:7" x14ac:dyDescent="0.25">
      <c r="A174">
        <f t="shared" si="21"/>
        <v>1593</v>
      </c>
      <c r="B174">
        <v>5165</v>
      </c>
      <c r="C174">
        <f>Data!C174</f>
        <v>0.58099973914023828</v>
      </c>
      <c r="F174">
        <f t="shared" si="22"/>
        <v>0.58149049066286496</v>
      </c>
      <c r="G174">
        <f t="shared" si="24"/>
        <v>2.4083705696040052E-7</v>
      </c>
    </row>
    <row r="175" spans="1:7" x14ac:dyDescent="0.25">
      <c r="A175">
        <f t="shared" si="21"/>
        <v>1623</v>
      </c>
      <c r="B175">
        <v>5195</v>
      </c>
      <c r="C175">
        <f>Data!C175</f>
        <v>0.58135418764826663</v>
      </c>
      <c r="F175">
        <f t="shared" si="22"/>
        <v>0.58123374098434732</v>
      </c>
      <c r="G175">
        <f t="shared" si="24"/>
        <v>1.4507398849289936E-8</v>
      </c>
    </row>
    <row r="176" spans="1:7" x14ac:dyDescent="0.25">
      <c r="A176">
        <f t="shared" si="21"/>
        <v>1654</v>
      </c>
      <c r="B176">
        <v>5226</v>
      </c>
      <c r="C176">
        <f>Data!C176</f>
        <v>0.5811252631593844</v>
      </c>
      <c r="F176">
        <f t="shared" si="22"/>
        <v>0.58097104312667802</v>
      </c>
      <c r="G176">
        <f t="shared" si="24"/>
        <v>2.3783818487955638E-8</v>
      </c>
    </row>
    <row r="177" spans="1:12" x14ac:dyDescent="0.25">
      <c r="A177">
        <f t="shared" si="21"/>
        <v>1683</v>
      </c>
      <c r="B177">
        <v>5255</v>
      </c>
      <c r="C177">
        <f>Data!C177</f>
        <v>0.58054571107399211</v>
      </c>
      <c r="F177">
        <f t="shared" si="22"/>
        <v>0.58072767199208719</v>
      </c>
      <c r="G177">
        <f t="shared" si="24"/>
        <v>3.3109775714004763E-8</v>
      </c>
    </row>
    <row r="178" spans="1:12" x14ac:dyDescent="0.25">
      <c r="A178">
        <f t="shared" si="21"/>
        <v>1713</v>
      </c>
      <c r="B178">
        <v>5285</v>
      </c>
      <c r="C178">
        <f>Data!C178</f>
        <v>0.5804534431365812</v>
      </c>
      <c r="F178">
        <f t="shared" si="22"/>
        <v>0.58047830481557938</v>
      </c>
      <c r="G178">
        <f t="shared" si="24"/>
        <v>6.1810308260845247E-10</v>
      </c>
    </row>
    <row r="179" spans="1:12" x14ac:dyDescent="0.25">
      <c r="A179">
        <f t="shared" si="21"/>
        <v>1744</v>
      </c>
      <c r="B179">
        <v>5316</v>
      </c>
      <c r="C179">
        <f>Data!C179</f>
        <v>0.57995361130386003</v>
      </c>
      <c r="F179">
        <f t="shared" si="22"/>
        <v>0.58022316049205036</v>
      </c>
      <c r="G179">
        <f t="shared" si="24"/>
        <v>7.265676485406715E-8</v>
      </c>
    </row>
    <row r="180" spans="1:12" x14ac:dyDescent="0.25">
      <c r="A180">
        <f t="shared" si="21"/>
        <v>1773</v>
      </c>
      <c r="B180">
        <v>5345</v>
      </c>
      <c r="C180">
        <f>Data!C180</f>
        <v>0.57989049550618343</v>
      </c>
      <c r="F180">
        <f t="shared" si="22"/>
        <v>0.57998678717689445</v>
      </c>
      <c r="G180">
        <f t="shared" si="24"/>
        <v>9.2720858483181304E-9</v>
      </c>
    </row>
    <row r="181" spans="1:12" x14ac:dyDescent="0.25">
      <c r="A181">
        <f t="shared" si="21"/>
        <v>1803</v>
      </c>
      <c r="B181">
        <v>5375</v>
      </c>
    </row>
    <row r="182" spans="1:12" x14ac:dyDescent="0.25">
      <c r="A182">
        <f>B182-$B$182</f>
        <v>0</v>
      </c>
      <c r="B182">
        <v>5418</v>
      </c>
      <c r="D182">
        <f>Data!C182</f>
        <v>0.58352644660417652</v>
      </c>
      <c r="L182" t="s">
        <v>22</v>
      </c>
    </row>
    <row r="183" spans="1:12" x14ac:dyDescent="0.25">
      <c r="A183">
        <f t="shared" ref="A183:A240" si="25">B183-$B$182</f>
        <v>31</v>
      </c>
      <c r="B183">
        <v>5449</v>
      </c>
      <c r="D183">
        <f>Data!C183</f>
        <v>0.58652138083025085</v>
      </c>
    </row>
    <row r="184" spans="1:12" x14ac:dyDescent="0.25">
      <c r="A184">
        <f t="shared" si="25"/>
        <v>61</v>
      </c>
      <c r="B184">
        <v>5479</v>
      </c>
      <c r="D184">
        <f>Data!C184</f>
        <v>0.58878147357934008</v>
      </c>
    </row>
    <row r="185" spans="1:12" x14ac:dyDescent="0.25">
      <c r="A185">
        <f t="shared" si="25"/>
        <v>90</v>
      </c>
      <c r="B185">
        <v>5508</v>
      </c>
      <c r="D185">
        <f>Data!C185</f>
        <v>0.59050767649427116</v>
      </c>
    </row>
    <row r="186" spans="1:12" x14ac:dyDescent="0.25">
      <c r="A186">
        <f t="shared" si="25"/>
        <v>121</v>
      </c>
      <c r="B186">
        <v>5539</v>
      </c>
      <c r="D186">
        <f>Data!C186</f>
        <v>0.59147776347425574</v>
      </c>
    </row>
    <row r="187" spans="1:12" x14ac:dyDescent="0.25">
      <c r="A187">
        <f t="shared" si="25"/>
        <v>151</v>
      </c>
      <c r="B187">
        <v>5569</v>
      </c>
      <c r="D187">
        <f>Data!C187</f>
        <v>0.59240171648553497</v>
      </c>
    </row>
    <row r="188" spans="1:12" x14ac:dyDescent="0.25">
      <c r="A188">
        <f t="shared" si="25"/>
        <v>180</v>
      </c>
      <c r="B188">
        <v>5598</v>
      </c>
      <c r="D188">
        <f>Data!C188</f>
        <v>0.59330269685595582</v>
      </c>
    </row>
    <row r="189" spans="1:12" x14ac:dyDescent="0.25">
      <c r="A189">
        <f t="shared" si="25"/>
        <v>211</v>
      </c>
      <c r="B189">
        <v>5629</v>
      </c>
      <c r="D189">
        <f>Data!C189</f>
        <v>0.59349246879470974</v>
      </c>
    </row>
    <row r="190" spans="1:12" x14ac:dyDescent="0.25">
      <c r="A190">
        <f t="shared" si="25"/>
        <v>241</v>
      </c>
      <c r="B190">
        <v>5659</v>
      </c>
      <c r="D190">
        <f>Data!C190</f>
        <v>0.59439274158892363</v>
      </c>
    </row>
    <row r="191" spans="1:12" x14ac:dyDescent="0.25">
      <c r="A191">
        <f t="shared" si="25"/>
        <v>270</v>
      </c>
      <c r="B191">
        <v>5688</v>
      </c>
      <c r="D191">
        <f>Data!C191</f>
        <v>0.59513560226292295</v>
      </c>
    </row>
    <row r="192" spans="1:12" x14ac:dyDescent="0.25">
      <c r="A192">
        <f t="shared" si="25"/>
        <v>301</v>
      </c>
      <c r="B192">
        <v>5719</v>
      </c>
      <c r="D192">
        <f>Data!C192</f>
        <v>0.59577515681068027</v>
      </c>
    </row>
    <row r="193" spans="1:18" x14ac:dyDescent="0.25">
      <c r="A193">
        <f t="shared" si="25"/>
        <v>331</v>
      </c>
      <c r="B193">
        <v>5749</v>
      </c>
      <c r="D193">
        <f>Data!C193</f>
        <v>0.59629168744189032</v>
      </c>
    </row>
    <row r="194" spans="1:18" x14ac:dyDescent="0.25">
      <c r="A194">
        <f t="shared" si="25"/>
        <v>361</v>
      </c>
      <c r="B194">
        <v>5779</v>
      </c>
      <c r="D194">
        <f>Data!C194</f>
        <v>0.59638886124100365</v>
      </c>
    </row>
    <row r="195" spans="1:18" x14ac:dyDescent="0.25">
      <c r="A195">
        <f t="shared" si="25"/>
        <v>391</v>
      </c>
      <c r="B195">
        <v>5809</v>
      </c>
      <c r="D195">
        <f>Data!C195</f>
        <v>0.59706704944967082</v>
      </c>
    </row>
    <row r="196" spans="1:18" x14ac:dyDescent="0.25">
      <c r="A196">
        <f t="shared" si="25"/>
        <v>421</v>
      </c>
      <c r="B196">
        <v>5839</v>
      </c>
      <c r="D196">
        <f>Data!C196</f>
        <v>0.59682128464705875</v>
      </c>
    </row>
    <row r="197" spans="1:18" x14ac:dyDescent="0.25">
      <c r="A197">
        <f t="shared" si="25"/>
        <v>451</v>
      </c>
      <c r="B197">
        <v>5869</v>
      </c>
      <c r="D197">
        <f>Data!C197</f>
        <v>0.59693095895916481</v>
      </c>
    </row>
    <row r="198" spans="1:18" x14ac:dyDescent="0.25">
      <c r="A198">
        <f t="shared" si="25"/>
        <v>480</v>
      </c>
      <c r="B198">
        <v>5898</v>
      </c>
      <c r="D198">
        <f>Data!C198</f>
        <v>0.59678378310808033</v>
      </c>
      <c r="E198">
        <f t="shared" ref="E198:E201" si="26">$P$201-($Q$201*EXP(-$R$201*A198))</f>
        <v>0.59678294972485102</v>
      </c>
      <c r="G198">
        <f t="shared" ref="G198:G201" si="27">100*POWER((D198-E198),2)</f>
        <v>6.9452760690355162E-11</v>
      </c>
    </row>
    <row r="199" spans="1:18" x14ac:dyDescent="0.25">
      <c r="A199">
        <f t="shared" si="25"/>
        <v>511</v>
      </c>
      <c r="B199">
        <v>5929</v>
      </c>
      <c r="D199">
        <f>Data!C199</f>
        <v>0.59677184865605304</v>
      </c>
      <c r="E199">
        <f t="shared" si="26"/>
        <v>0.59712779104076397</v>
      </c>
      <c r="G199">
        <f t="shared" si="27"/>
        <v>1.2669498123370211E-5</v>
      </c>
      <c r="P199" t="s">
        <v>7</v>
      </c>
    </row>
    <row r="200" spans="1:18" x14ac:dyDescent="0.25">
      <c r="A200">
        <f t="shared" si="25"/>
        <v>541</v>
      </c>
      <c r="B200">
        <v>5959</v>
      </c>
      <c r="D200">
        <f>Data!C200</f>
        <v>0.59749527457022999</v>
      </c>
      <c r="E200">
        <f t="shared" si="26"/>
        <v>0.59741734390984724</v>
      </c>
      <c r="G200">
        <f t="shared" si="27"/>
        <v>6.0731878276918812E-7</v>
      </c>
      <c r="P200" t="s">
        <v>4</v>
      </c>
      <c r="Q200" t="s">
        <v>5</v>
      </c>
      <c r="R200" t="s">
        <v>6</v>
      </c>
    </row>
    <row r="201" spans="1:18" x14ac:dyDescent="0.25">
      <c r="A201">
        <f t="shared" si="25"/>
        <v>571</v>
      </c>
      <c r="B201">
        <v>5989</v>
      </c>
      <c r="D201">
        <f>Data!C201</f>
        <v>0.59773981290741651</v>
      </c>
      <c r="E201">
        <f t="shared" si="26"/>
        <v>0.59766917599198566</v>
      </c>
      <c r="G201">
        <f t="shared" si="27"/>
        <v>4.9895738215857674E-7</v>
      </c>
      <c r="P201">
        <v>0.59935046110638945</v>
      </c>
      <c r="Q201">
        <v>2.3954187187974495E-2</v>
      </c>
      <c r="R201">
        <v>4.6525125900715334E-3</v>
      </c>
    </row>
    <row r="202" spans="1:18" x14ac:dyDescent="0.25">
      <c r="A202">
        <f t="shared" si="25"/>
        <v>601</v>
      </c>
      <c r="B202">
        <v>6019</v>
      </c>
      <c r="D202">
        <f>Data!C202</f>
        <v>0.59797817174572732</v>
      </c>
      <c r="E202">
        <f t="shared" ref="E202:E233" si="28">$P$201-($Q$201*EXP(-$R$201*A202))</f>
        <v>0.59788820126980435</v>
      </c>
      <c r="G202">
        <f t="shared" ref="G202:G233" si="29">100*POWER((D202-E202),2)</f>
        <v>8.0946865378043704E-7</v>
      </c>
      <c r="R202">
        <f>1/R201</f>
        <v>214.93762362599534</v>
      </c>
    </row>
    <row r="203" spans="1:18" x14ac:dyDescent="0.25">
      <c r="A203">
        <f t="shared" si="25"/>
        <v>631</v>
      </c>
      <c r="B203">
        <v>6049</v>
      </c>
      <c r="D203">
        <f>Data!C203</f>
        <v>0.59818601046363673</v>
      </c>
      <c r="E203">
        <f t="shared" si="28"/>
        <v>0.59807869356894339</v>
      </c>
      <c r="G203">
        <f t="shared" si="29"/>
        <v>1.1516915886622153E-6</v>
      </c>
      <c r="P203">
        <f>SUM(G194:G239)</f>
        <v>1.681981097128205E-4</v>
      </c>
    </row>
    <row r="204" spans="1:18" x14ac:dyDescent="0.25">
      <c r="A204">
        <f t="shared" si="25"/>
        <v>661</v>
      </c>
      <c r="B204">
        <v>6079</v>
      </c>
      <c r="D204">
        <f>Data!C204</f>
        <v>0.59876188315275181</v>
      </c>
      <c r="E204">
        <f t="shared" si="28"/>
        <v>0.59824436995293295</v>
      </c>
      <c r="G204">
        <f t="shared" si="29"/>
        <v>2.6781991198674821E-5</v>
      </c>
    </row>
    <row r="205" spans="1:18" x14ac:dyDescent="0.25">
      <c r="A205">
        <f t="shared" si="25"/>
        <v>691</v>
      </c>
      <c r="B205">
        <v>6109</v>
      </c>
      <c r="D205">
        <f>Data!C205</f>
        <v>0.59836097047378833</v>
      </c>
      <c r="E205">
        <f t="shared" si="28"/>
        <v>0.59838846325400541</v>
      </c>
      <c r="G205">
        <f t="shared" si="29"/>
        <v>7.5585296406441586E-8</v>
      </c>
    </row>
    <row r="206" spans="1:18" x14ac:dyDescent="0.25">
      <c r="A206">
        <f t="shared" si="25"/>
        <v>721</v>
      </c>
      <c r="B206">
        <v>6139</v>
      </c>
      <c r="D206">
        <f>Data!C206</f>
        <v>0.59851017470999968</v>
      </c>
      <c r="E206">
        <f t="shared" si="28"/>
        <v>0.59851378515513587</v>
      </c>
      <c r="G206">
        <f t="shared" si="29"/>
        <v>1.3035314081459026E-9</v>
      </c>
    </row>
    <row r="207" spans="1:18" x14ac:dyDescent="0.25">
      <c r="A207">
        <f t="shared" si="25"/>
        <v>751</v>
      </c>
      <c r="B207">
        <v>6169</v>
      </c>
      <c r="D207">
        <f>Data!C207</f>
        <v>0.5985292320958453</v>
      </c>
      <c r="E207">
        <f t="shared" si="28"/>
        <v>0.59862278105422373</v>
      </c>
      <c r="G207">
        <f t="shared" si="29"/>
        <v>8.7514076136894198E-7</v>
      </c>
    </row>
    <row r="208" spans="1:18" x14ac:dyDescent="0.25">
      <c r="A208">
        <f t="shared" si="25"/>
        <v>781</v>
      </c>
      <c r="B208">
        <v>6199</v>
      </c>
      <c r="D208">
        <f>Data!C208</f>
        <v>0.59902387503638121</v>
      </c>
      <c r="E208">
        <f t="shared" si="28"/>
        <v>0.59871757778097945</v>
      </c>
      <c r="G208">
        <f t="shared" si="29"/>
        <v>9.3818008666654808E-6</v>
      </c>
    </row>
    <row r="209" spans="1:7" x14ac:dyDescent="0.25">
      <c r="A209">
        <f t="shared" si="25"/>
        <v>811</v>
      </c>
      <c r="B209">
        <v>6229</v>
      </c>
      <c r="D209">
        <f>Data!C209</f>
        <v>0.59871202261602241</v>
      </c>
      <c r="E209">
        <f t="shared" si="28"/>
        <v>0.59880002509761077</v>
      </c>
      <c r="G209">
        <f t="shared" si="29"/>
        <v>7.7444367657089744E-7</v>
      </c>
    </row>
    <row r="210" spans="1:7" x14ac:dyDescent="0.25">
      <c r="A210">
        <f t="shared" si="25"/>
        <v>841</v>
      </c>
      <c r="B210">
        <v>6259</v>
      </c>
      <c r="D210">
        <f>Data!C210</f>
        <v>0.59850960864903402</v>
      </c>
      <c r="E210">
        <f t="shared" si="28"/>
        <v>0.59887173179310893</v>
      </c>
      <c r="G210">
        <f t="shared" si="29"/>
        <v>1.3113317147469849E-5</v>
      </c>
    </row>
    <row r="211" spans="1:7" x14ac:dyDescent="0.25">
      <c r="A211">
        <f t="shared" si="25"/>
        <v>871</v>
      </c>
      <c r="B211">
        <v>6289</v>
      </c>
      <c r="D211">
        <f>Data!C211</f>
        <v>0.59872008898478379</v>
      </c>
      <c r="E211">
        <f t="shared" si="28"/>
        <v>0.59893409707544143</v>
      </c>
      <c r="G211">
        <f t="shared" si="29"/>
        <v>4.579946286692687E-6</v>
      </c>
    </row>
    <row r="212" spans="1:7" x14ac:dyDescent="0.25">
      <c r="A212">
        <f t="shared" si="25"/>
        <v>901</v>
      </c>
      <c r="B212">
        <v>6319</v>
      </c>
      <c r="D212">
        <f>Data!C212</f>
        <v>0.59906378233446356</v>
      </c>
      <c r="E212">
        <f t="shared" si="28"/>
        <v>0.59898833787420347</v>
      </c>
      <c r="G212">
        <f t="shared" si="29"/>
        <v>5.6918665839359808E-7</v>
      </c>
    </row>
    <row r="213" spans="1:7" x14ac:dyDescent="0.25">
      <c r="A213">
        <f t="shared" si="25"/>
        <v>931</v>
      </c>
      <c r="B213">
        <v>6349</v>
      </c>
      <c r="D213">
        <f>Data!C213</f>
        <v>0.59909118911955328</v>
      </c>
      <c r="E213">
        <f t="shared" si="28"/>
        <v>0.59903551258648435</v>
      </c>
      <c r="G213">
        <f t="shared" si="29"/>
        <v>3.0998763345753038E-7</v>
      </c>
    </row>
    <row r="214" spans="1:7" x14ac:dyDescent="0.25">
      <c r="A214">
        <f t="shared" si="25"/>
        <v>961</v>
      </c>
      <c r="B214">
        <v>6379</v>
      </c>
      <c r="D214">
        <f>Data!C214</f>
        <v>0.5987603736568432</v>
      </c>
      <c r="E214">
        <f t="shared" si="28"/>
        <v>0.59907654172929881</v>
      </c>
      <c r="G214">
        <f t="shared" si="29"/>
        <v>9.9962250040291199E-6</v>
      </c>
    </row>
    <row r="215" spans="1:7" x14ac:dyDescent="0.25">
      <c r="A215">
        <f t="shared" si="25"/>
        <v>991</v>
      </c>
      <c r="B215">
        <v>6409</v>
      </c>
      <c r="D215">
        <f>Data!C215</f>
        <v>0.5991032179150747</v>
      </c>
      <c r="E215">
        <f t="shared" si="28"/>
        <v>0.59911222590157465</v>
      </c>
      <c r="G215">
        <f t="shared" si="29"/>
        <v>8.1143820783148333E-9</v>
      </c>
    </row>
    <row r="216" spans="1:7" x14ac:dyDescent="0.25">
      <c r="A216">
        <f t="shared" si="25"/>
        <v>1020</v>
      </c>
      <c r="B216">
        <v>6438</v>
      </c>
      <c r="D216">
        <f>Data!C216</f>
        <v>0.59895401367886314</v>
      </c>
      <c r="E216">
        <f t="shared" si="28"/>
        <v>0.59914229516098094</v>
      </c>
      <c r="G216">
        <f t="shared" si="29"/>
        <v>3.5449916508476377E-6</v>
      </c>
    </row>
    <row r="217" spans="1:7" x14ac:dyDescent="0.25">
      <c r="A217">
        <f t="shared" si="25"/>
        <v>1051</v>
      </c>
      <c r="B217">
        <v>6469</v>
      </c>
      <c r="D217">
        <f>Data!C217</f>
        <v>0.59909274578720906</v>
      </c>
      <c r="E217">
        <f t="shared" si="28"/>
        <v>0.59917025383686418</v>
      </c>
      <c r="G217">
        <f t="shared" si="29"/>
        <v>6.0074977613401232E-7</v>
      </c>
    </row>
    <row r="218" spans="1:7" x14ac:dyDescent="0.25">
      <c r="A218">
        <f t="shared" si="25"/>
        <v>1081</v>
      </c>
      <c r="B218">
        <v>6499</v>
      </c>
      <c r="D218">
        <f>Data!C218</f>
        <v>0.59908628325785074</v>
      </c>
      <c r="E218">
        <f t="shared" si="28"/>
        <v>0.59919372989510944</v>
      </c>
      <c r="G218">
        <f t="shared" si="29"/>
        <v>1.1544779858202936E-6</v>
      </c>
    </row>
    <row r="219" spans="1:7" x14ac:dyDescent="0.25">
      <c r="A219">
        <f t="shared" si="25"/>
        <v>1110</v>
      </c>
      <c r="B219">
        <v>6528</v>
      </c>
      <c r="D219">
        <f>Data!C219</f>
        <v>0.59927765903600749</v>
      </c>
      <c r="E219">
        <f t="shared" si="28"/>
        <v>0.59921351199008865</v>
      </c>
      <c r="G219">
        <f t="shared" si="29"/>
        <v>4.1148435001135991E-7</v>
      </c>
    </row>
    <row r="220" spans="1:7" x14ac:dyDescent="0.25">
      <c r="A220">
        <f t="shared" si="25"/>
        <v>1141</v>
      </c>
      <c r="B220">
        <v>6559</v>
      </c>
      <c r="D220">
        <f>Data!C220</f>
        <v>0.59934185978386845</v>
      </c>
      <c r="E220">
        <f t="shared" si="28"/>
        <v>0.59923190556521277</v>
      </c>
      <c r="G220">
        <f t="shared" si="29"/>
        <v>1.2089930200179404E-6</v>
      </c>
    </row>
    <row r="221" spans="1:7" x14ac:dyDescent="0.25">
      <c r="A221">
        <f t="shared" si="25"/>
        <v>1171</v>
      </c>
      <c r="B221">
        <v>6589</v>
      </c>
      <c r="D221">
        <f>Data!C221</f>
        <v>0.59920878828517954</v>
      </c>
      <c r="E221">
        <f t="shared" si="28"/>
        <v>0.59924735009637564</v>
      </c>
      <c r="G221">
        <f t="shared" si="29"/>
        <v>1.4870132827238796E-7</v>
      </c>
    </row>
    <row r="222" spans="1:7" x14ac:dyDescent="0.25">
      <c r="A222">
        <f t="shared" si="25"/>
        <v>1201</v>
      </c>
      <c r="B222">
        <v>6619</v>
      </c>
      <c r="D222">
        <f>Data!C222</f>
        <v>0.59890712496220355</v>
      </c>
      <c r="E222">
        <f t="shared" si="28"/>
        <v>0.59926078262927618</v>
      </c>
      <c r="G222">
        <f t="shared" si="29"/>
        <v>1.2507374547925278E-5</v>
      </c>
    </row>
    <row r="223" spans="1:7" x14ac:dyDescent="0.25">
      <c r="A223">
        <f t="shared" si="25"/>
        <v>1231</v>
      </c>
      <c r="B223">
        <v>6649</v>
      </c>
      <c r="D223">
        <f>Data!C223</f>
        <v>0.59929176338840306</v>
      </c>
      <c r="E223">
        <f t="shared" si="28"/>
        <v>0.59927246527203315</v>
      </c>
      <c r="G223">
        <f t="shared" si="29"/>
        <v>3.7241729542676705E-8</v>
      </c>
    </row>
    <row r="224" spans="1:7" x14ac:dyDescent="0.25">
      <c r="A224">
        <f t="shared" si="25"/>
        <v>1261</v>
      </c>
      <c r="B224">
        <v>6679</v>
      </c>
      <c r="D224">
        <f>Data!C224</f>
        <v>0.59974046104722212</v>
      </c>
      <c r="E224">
        <f t="shared" si="28"/>
        <v>0.59928262598727544</v>
      </c>
      <c r="G224">
        <f t="shared" si="29"/>
        <v>2.0961294211637669E-5</v>
      </c>
    </row>
    <row r="225" spans="1:7" x14ac:dyDescent="0.25">
      <c r="A225">
        <f t="shared" si="25"/>
        <v>1291</v>
      </c>
      <c r="B225">
        <v>6709</v>
      </c>
      <c r="D225">
        <f>Data!C225</f>
        <v>0.59888448252357518</v>
      </c>
      <c r="E225">
        <f t="shared" si="28"/>
        <v>0.59929146304036207</v>
      </c>
      <c r="G225">
        <f t="shared" si="29"/>
        <v>1.6563314104412592E-5</v>
      </c>
    </row>
    <row r="226" spans="1:7" x14ac:dyDescent="0.25">
      <c r="A226">
        <f t="shared" si="25"/>
        <v>1321</v>
      </c>
      <c r="B226">
        <v>6739</v>
      </c>
      <c r="D226">
        <f>Data!C226</f>
        <v>0.59941841952948061</v>
      </c>
      <c r="E226">
        <f t="shared" si="28"/>
        <v>0.59929914886812063</v>
      </c>
      <c r="G226">
        <f t="shared" si="29"/>
        <v>1.4225490661244984E-6</v>
      </c>
    </row>
    <row r="227" spans="1:7" x14ac:dyDescent="0.25">
      <c r="A227">
        <f t="shared" si="25"/>
        <v>1351</v>
      </c>
      <c r="B227">
        <v>6769</v>
      </c>
      <c r="D227">
        <f>Data!C227</f>
        <v>0.59931836825379126</v>
      </c>
      <c r="E227">
        <f t="shared" si="28"/>
        <v>0.59930583344359578</v>
      </c>
      <c r="G227">
        <f t="shared" si="29"/>
        <v>1.5712146663657787E-8</v>
      </c>
    </row>
    <row r="228" spans="1:7" x14ac:dyDescent="0.25">
      <c r="A228">
        <f t="shared" si="25"/>
        <v>1381</v>
      </c>
      <c r="B228">
        <v>6799</v>
      </c>
      <c r="D228">
        <f>Data!C228</f>
        <v>0.59929143318617317</v>
      </c>
      <c r="E228">
        <f t="shared" si="28"/>
        <v>0.59931164720246277</v>
      </c>
      <c r="G228">
        <f t="shared" si="29"/>
        <v>4.0860645455618096E-8</v>
      </c>
    </row>
    <row r="229" spans="1:7" x14ac:dyDescent="0.25">
      <c r="A229">
        <f t="shared" si="25"/>
        <v>1411</v>
      </c>
      <c r="B229">
        <v>6829</v>
      </c>
      <c r="D229">
        <f>Data!C229</f>
        <v>0.59920425979745395</v>
      </c>
      <c r="E229">
        <f t="shared" si="28"/>
        <v>0.59931670358821076</v>
      </c>
      <c r="G229">
        <f t="shared" si="29"/>
        <v>1.2643606079761494E-6</v>
      </c>
    </row>
    <row r="230" spans="1:7" x14ac:dyDescent="0.25">
      <c r="A230">
        <f t="shared" si="25"/>
        <v>1441</v>
      </c>
      <c r="B230">
        <v>6859</v>
      </c>
      <c r="D230">
        <f>Data!C230</f>
        <v>0.59941285326331761</v>
      </c>
      <c r="E230">
        <f t="shared" si="28"/>
        <v>0.59932110126575766</v>
      </c>
      <c r="G230">
        <f t="shared" si="29"/>
        <v>8.4184290562414991E-7</v>
      </c>
    </row>
    <row r="231" spans="1:7" x14ac:dyDescent="0.25">
      <c r="A231">
        <f t="shared" si="25"/>
        <v>1471</v>
      </c>
      <c r="B231">
        <v>6889</v>
      </c>
      <c r="D231">
        <f>Data!C231</f>
        <v>0.59947672380894867</v>
      </c>
      <c r="E231">
        <f t="shared" si="28"/>
        <v>0.59932492604669219</v>
      </c>
      <c r="G231">
        <f t="shared" si="29"/>
        <v>2.3042560626077624E-6</v>
      </c>
    </row>
    <row r="232" spans="1:7" x14ac:dyDescent="0.25">
      <c r="A232">
        <f t="shared" si="25"/>
        <v>1501</v>
      </c>
      <c r="B232">
        <v>6919</v>
      </c>
      <c r="D232">
        <f>Data!C232</f>
        <v>0.59935775666265534</v>
      </c>
      <c r="E232">
        <f t="shared" si="28"/>
        <v>0.5993282525637097</v>
      </c>
      <c r="G232">
        <f t="shared" si="29"/>
        <v>8.7049185459429159E-8</v>
      </c>
    </row>
    <row r="233" spans="1:7" x14ac:dyDescent="0.25">
      <c r="A233">
        <f t="shared" si="25"/>
        <v>1531</v>
      </c>
      <c r="B233">
        <v>6949</v>
      </c>
      <c r="D233">
        <f>Data!C233</f>
        <v>0.59905684808763382</v>
      </c>
      <c r="E233">
        <f t="shared" si="28"/>
        <v>0.59933114572691482</v>
      </c>
      <c r="G233">
        <f t="shared" si="29"/>
        <v>7.5239194915127359E-6</v>
      </c>
    </row>
    <row r="234" spans="1:7" x14ac:dyDescent="0.25">
      <c r="A234">
        <f t="shared" si="25"/>
        <v>1561</v>
      </c>
      <c r="B234">
        <v>6979</v>
      </c>
      <c r="D234">
        <f>Data!C234</f>
        <v>0.59937167232806243</v>
      </c>
      <c r="E234">
        <f t="shared" ref="E234:E239" si="30">$P$201-($Q$201*EXP(-$R$201*A234))</f>
        <v>0.59933366199040838</v>
      </c>
      <c r="G234">
        <f t="shared" ref="G234:G239" si="31">100*POWER((D234-E234),2)</f>
        <v>1.4447857685747846E-7</v>
      </c>
    </row>
    <row r="235" spans="1:7" x14ac:dyDescent="0.25">
      <c r="A235">
        <f t="shared" si="25"/>
        <v>1591</v>
      </c>
      <c r="B235">
        <v>7009</v>
      </c>
      <c r="D235">
        <f>Data!C235</f>
        <v>0.59958451125116929</v>
      </c>
      <c r="E235">
        <f t="shared" si="30"/>
        <v>0.59933585045387205</v>
      </c>
      <c r="G235">
        <f t="shared" si="31"/>
        <v>6.1832192112499025E-6</v>
      </c>
    </row>
    <row r="236" spans="1:7" x14ac:dyDescent="0.25">
      <c r="A236">
        <f t="shared" si="25"/>
        <v>1621</v>
      </c>
      <c r="B236">
        <v>7039</v>
      </c>
      <c r="D236">
        <f>Data!C236</f>
        <v>0.59962422986226316</v>
      </c>
      <c r="E236">
        <f t="shared" si="30"/>
        <v>0.59933775382064747</v>
      </c>
      <c r="G236">
        <f t="shared" si="31"/>
        <v>8.2068522419795047E-6</v>
      </c>
    </row>
    <row r="237" spans="1:7" x14ac:dyDescent="0.25">
      <c r="A237">
        <f t="shared" si="25"/>
        <v>1651</v>
      </c>
      <c r="B237">
        <v>7069</v>
      </c>
      <c r="D237">
        <f>Data!C237</f>
        <v>0.59935294514444692</v>
      </c>
      <c r="E237">
        <f t="shared" si="30"/>
        <v>0.59933940923100359</v>
      </c>
      <c r="G237">
        <f t="shared" si="31"/>
        <v>1.8322095274532015E-8</v>
      </c>
    </row>
    <row r="238" spans="1:7" x14ac:dyDescent="0.25">
      <c r="A238">
        <f t="shared" si="25"/>
        <v>1681</v>
      </c>
      <c r="B238">
        <v>7099</v>
      </c>
      <c r="D238">
        <f>Data!C238</f>
        <v>0.59941511750718057</v>
      </c>
      <c r="E238">
        <f t="shared" si="30"/>
        <v>0.59934084898685225</v>
      </c>
      <c r="G238">
        <f t="shared" si="31"/>
        <v>5.515813111758738E-7</v>
      </c>
    </row>
    <row r="239" spans="1:7" x14ac:dyDescent="0.25">
      <c r="A239">
        <f t="shared" si="25"/>
        <v>1711</v>
      </c>
      <c r="B239">
        <v>7129</v>
      </c>
      <c r="D239">
        <f>Data!C239</f>
        <v>0.59939214486632231</v>
      </c>
      <c r="E239">
        <f t="shared" si="30"/>
        <v>0.59934210118205344</v>
      </c>
      <c r="G239">
        <f t="shared" si="31"/>
        <v>2.504370335201687E-7</v>
      </c>
    </row>
    <row r="240" spans="1:7" x14ac:dyDescent="0.25">
      <c r="A240">
        <f t="shared" si="25"/>
        <v>1741</v>
      </c>
      <c r="B240">
        <v>7159</v>
      </c>
      <c r="D240">
        <f>Data!C240</f>
        <v>0.59927789489474315</v>
      </c>
    </row>
    <row r="241" spans="1:13" x14ac:dyDescent="0.25">
      <c r="A241">
        <f>B241-$B$241</f>
        <v>0</v>
      </c>
      <c r="B241">
        <v>7189</v>
      </c>
      <c r="C241">
        <f>Data!C241</f>
        <v>0.59889042616371491</v>
      </c>
      <c r="D241">
        <f>Data!C241</f>
        <v>0.59889042616371491</v>
      </c>
      <c r="F241">
        <f>$O$260+($P$260*EXP(-$Q$260*A241))</f>
        <v>0.60510109032141202</v>
      </c>
      <c r="M241" t="s">
        <v>12</v>
      </c>
    </row>
    <row r="242" spans="1:13" x14ac:dyDescent="0.25">
      <c r="A242">
        <f t="shared" ref="A242:A301" si="32">B242-$B$241</f>
        <v>88</v>
      </c>
      <c r="B242">
        <v>7277</v>
      </c>
      <c r="C242">
        <f>Data!C242</f>
        <v>0.60405554378882531</v>
      </c>
      <c r="F242">
        <f t="shared" ref="F242:F301" si="33">$O$260+($P$260*EXP(-$Q$260*A242))</f>
        <v>0.60377640780409492</v>
      </c>
    </row>
    <row r="243" spans="1:13" x14ac:dyDescent="0.25">
      <c r="A243">
        <f t="shared" si="32"/>
        <v>118</v>
      </c>
      <c r="B243">
        <v>7307</v>
      </c>
      <c r="C243">
        <f>Data!C243</f>
        <v>0.60335325081736813</v>
      </c>
      <c r="F243">
        <f t="shared" si="33"/>
        <v>0.60333379878637139</v>
      </c>
    </row>
    <row r="244" spans="1:13" x14ac:dyDescent="0.25">
      <c r="A244">
        <f t="shared" si="32"/>
        <v>148</v>
      </c>
      <c r="B244">
        <v>7337</v>
      </c>
      <c r="C244">
        <f>Data!C244</f>
        <v>0.60246061984619181</v>
      </c>
      <c r="F244">
        <f t="shared" si="33"/>
        <v>0.60289568341046584</v>
      </c>
    </row>
    <row r="245" spans="1:13" x14ac:dyDescent="0.25">
      <c r="A245">
        <f t="shared" si="32"/>
        <v>178</v>
      </c>
      <c r="B245">
        <v>7367</v>
      </c>
      <c r="C245">
        <f>Data!C245</f>
        <v>0.60228905620183448</v>
      </c>
      <c r="F245">
        <f t="shared" si="33"/>
        <v>0.60246201605413408</v>
      </c>
    </row>
    <row r="246" spans="1:13" x14ac:dyDescent="0.25">
      <c r="A246">
        <f t="shared" si="32"/>
        <v>208</v>
      </c>
      <c r="B246">
        <v>7397</v>
      </c>
      <c r="C246">
        <f>Data!C246</f>
        <v>0.60190319131020931</v>
      </c>
      <c r="F246">
        <f t="shared" si="33"/>
        <v>0.60203275155831681</v>
      </c>
    </row>
    <row r="247" spans="1:13" x14ac:dyDescent="0.25">
      <c r="A247">
        <f t="shared" si="32"/>
        <v>239</v>
      </c>
      <c r="B247">
        <v>7428</v>
      </c>
      <c r="C247">
        <f>Data!C247</f>
        <v>0.60110141312402898</v>
      </c>
      <c r="F247">
        <f t="shared" si="33"/>
        <v>0.60159375621735001</v>
      </c>
    </row>
    <row r="248" spans="1:13" x14ac:dyDescent="0.25">
      <c r="A248">
        <f t="shared" si="32"/>
        <v>269</v>
      </c>
      <c r="B248">
        <v>7458</v>
      </c>
      <c r="C248">
        <f>Data!C248</f>
        <v>0.60129151526501323</v>
      </c>
      <c r="F248">
        <f t="shared" si="33"/>
        <v>0.60117330683499692</v>
      </c>
    </row>
    <row r="249" spans="1:13" x14ac:dyDescent="0.25">
      <c r="A249">
        <f t="shared" si="32"/>
        <v>298</v>
      </c>
      <c r="B249">
        <v>7487</v>
      </c>
      <c r="C249">
        <f>Data!C249</f>
        <v>0.600639413032516</v>
      </c>
      <c r="F249">
        <f t="shared" si="33"/>
        <v>0.60077093049272301</v>
      </c>
    </row>
    <row r="250" spans="1:13" x14ac:dyDescent="0.25">
      <c r="A250">
        <f t="shared" si="32"/>
        <v>329</v>
      </c>
      <c r="B250">
        <v>7518</v>
      </c>
      <c r="C250">
        <f>Data!C250</f>
        <v>0.60013330735742454</v>
      </c>
      <c r="F250">
        <f t="shared" si="33"/>
        <v>0.60034517072245119</v>
      </c>
    </row>
    <row r="251" spans="1:13" x14ac:dyDescent="0.25">
      <c r="A251">
        <f t="shared" si="32"/>
        <v>358</v>
      </c>
      <c r="B251">
        <v>7547</v>
      </c>
      <c r="C251">
        <f>Data!C251</f>
        <v>0.60003802042819687</v>
      </c>
      <c r="F251">
        <f t="shared" si="33"/>
        <v>0.59995092325433153</v>
      </c>
      <c r="G251">
        <f t="shared" ref="G251:G260" si="34">POWER((C251-F251),2)</f>
        <v>7.5859176953304822E-9</v>
      </c>
    </row>
    <row r="252" spans="1:13" x14ac:dyDescent="0.25">
      <c r="A252">
        <f t="shared" si="32"/>
        <v>388</v>
      </c>
      <c r="B252">
        <v>7577</v>
      </c>
      <c r="C252">
        <f>Data!C252</f>
        <v>0.59964583452245424</v>
      </c>
      <c r="F252">
        <f t="shared" si="33"/>
        <v>0.59954715293319749</v>
      </c>
      <c r="G252">
        <f t="shared" si="34"/>
        <v>9.7380560582367053E-9</v>
      </c>
    </row>
    <row r="253" spans="1:13" x14ac:dyDescent="0.25">
      <c r="A253">
        <f t="shared" si="32"/>
        <v>419</v>
      </c>
      <c r="B253">
        <v>7608</v>
      </c>
      <c r="C253">
        <f>Data!C253</f>
        <v>0.59906708435676359</v>
      </c>
      <c r="F253">
        <f t="shared" si="33"/>
        <v>0.59913422968534991</v>
      </c>
      <c r="G253">
        <f t="shared" si="34"/>
        <v>4.5084951509642771E-9</v>
      </c>
    </row>
    <row r="254" spans="1:13" x14ac:dyDescent="0.25">
      <c r="A254">
        <f t="shared" si="32"/>
        <v>448</v>
      </c>
      <c r="B254">
        <v>7637</v>
      </c>
      <c r="C254">
        <f>Data!C254</f>
        <v>0.59854385533745957</v>
      </c>
      <c r="F254">
        <f t="shared" si="33"/>
        <v>0.59875186865371066</v>
      </c>
      <c r="G254">
        <f t="shared" si="34"/>
        <v>4.3269539737775052E-8</v>
      </c>
    </row>
    <row r="255" spans="1:13" x14ac:dyDescent="0.25">
      <c r="A255">
        <f t="shared" si="32"/>
        <v>478</v>
      </c>
      <c r="B255">
        <v>7667</v>
      </c>
      <c r="C255">
        <f>Data!C255</f>
        <v>0.5981823782391068</v>
      </c>
      <c r="F255">
        <f t="shared" si="33"/>
        <v>0.59836027188006369</v>
      </c>
      <c r="G255">
        <f t="shared" si="34"/>
        <v>3.1646147492896474E-8</v>
      </c>
    </row>
    <row r="256" spans="1:13" x14ac:dyDescent="0.25">
      <c r="A256">
        <f t="shared" si="32"/>
        <v>509</v>
      </c>
      <c r="B256">
        <v>7698</v>
      </c>
      <c r="C256">
        <f>Data!C256</f>
        <v>0.59782325972811134</v>
      </c>
      <c r="F256">
        <f t="shared" si="33"/>
        <v>0.59795979813754896</v>
      </c>
      <c r="G256">
        <f t="shared" si="34"/>
        <v>1.8642737251753603E-8</v>
      </c>
    </row>
    <row r="257" spans="1:17" x14ac:dyDescent="0.25">
      <c r="A257">
        <f t="shared" si="32"/>
        <v>538</v>
      </c>
      <c r="B257">
        <v>7727</v>
      </c>
      <c r="C257">
        <f>Data!C257</f>
        <v>0.59723766965908487</v>
      </c>
      <c r="F257">
        <f t="shared" si="33"/>
        <v>0.59758896517008941</v>
      </c>
      <c r="G257">
        <f t="shared" si="34"/>
        <v>1.2340853605194488E-7</v>
      </c>
    </row>
    <row r="258" spans="1:17" x14ac:dyDescent="0.25">
      <c r="A258">
        <f t="shared" si="32"/>
        <v>568</v>
      </c>
      <c r="B258">
        <v>7757</v>
      </c>
      <c r="C258">
        <f>Data!C258</f>
        <v>0.59721087610670798</v>
      </c>
      <c r="F258">
        <f t="shared" si="33"/>
        <v>0.59720917491532277</v>
      </c>
      <c r="G258">
        <f t="shared" si="34"/>
        <v>2.8940521290993813E-12</v>
      </c>
      <c r="O258" t="s">
        <v>7</v>
      </c>
    </row>
    <row r="259" spans="1:17" x14ac:dyDescent="0.25">
      <c r="A259">
        <f t="shared" si="32"/>
        <v>599</v>
      </c>
      <c r="B259">
        <v>7788</v>
      </c>
      <c r="C259">
        <f>Data!C259</f>
        <v>0.59706879480431496</v>
      </c>
      <c r="F259">
        <f t="shared" si="33"/>
        <v>0.59682077532949229</v>
      </c>
      <c r="G259">
        <f t="shared" si="34"/>
        <v>6.1513659891312744E-8</v>
      </c>
      <c r="O259" t="s">
        <v>4</v>
      </c>
      <c r="P259" t="s">
        <v>5</v>
      </c>
      <c r="Q259" t="s">
        <v>6</v>
      </c>
    </row>
    <row r="260" spans="1:17" x14ac:dyDescent="0.25">
      <c r="A260">
        <f t="shared" si="32"/>
        <v>628</v>
      </c>
      <c r="B260">
        <v>7817</v>
      </c>
      <c r="C260">
        <f>Data!C260</f>
        <v>0.59629829148649016</v>
      </c>
      <c r="F260">
        <f t="shared" si="33"/>
        <v>0.59646112285872321</v>
      </c>
      <c r="G260">
        <f t="shared" si="34"/>
        <v>2.6514055783298773E-8</v>
      </c>
      <c r="O260">
        <v>0.56018086759362662</v>
      </c>
      <c r="P260">
        <v>4.4920222727785446E-2</v>
      </c>
      <c r="Q260">
        <v>3.4015036143950577E-4</v>
      </c>
    </row>
    <row r="261" spans="1:17" x14ac:dyDescent="0.25">
      <c r="A261">
        <f t="shared" si="32"/>
        <v>658</v>
      </c>
      <c r="B261">
        <v>7847</v>
      </c>
      <c r="C261">
        <f>Data!C261</f>
        <v>0.59573425890590781</v>
      </c>
      <c r="F261">
        <f t="shared" si="33"/>
        <v>0.59609278316002645</v>
      </c>
      <c r="G261">
        <f t="shared" ref="G261:G278" si="35">POWER((C261-F261),2)</f>
        <v>1.2853964079132841E-7</v>
      </c>
      <c r="Q261">
        <f>1/Q260</f>
        <v>2939.8763410629085</v>
      </c>
    </row>
    <row r="262" spans="1:17" x14ac:dyDescent="0.25">
      <c r="A262">
        <f t="shared" si="32"/>
        <v>689</v>
      </c>
      <c r="B262">
        <v>7878</v>
      </c>
      <c r="C262">
        <f>Data!C262</f>
        <v>0.59576435448058485</v>
      </c>
      <c r="F262">
        <f t="shared" si="33"/>
        <v>0.59571609369887479</v>
      </c>
      <c r="G262">
        <f t="shared" si="35"/>
        <v>2.3291030512653104E-9</v>
      </c>
      <c r="O262">
        <f>SUM(G241:G300)</f>
        <v>2.4748724134740339E-6</v>
      </c>
    </row>
    <row r="263" spans="1:17" x14ac:dyDescent="0.25">
      <c r="A263">
        <f t="shared" si="32"/>
        <v>718</v>
      </c>
      <c r="B263">
        <v>7907</v>
      </c>
      <c r="C263">
        <f>Data!C263</f>
        <v>0.59503880583778679</v>
      </c>
      <c r="F263">
        <f t="shared" si="33"/>
        <v>0.59536728463635691</v>
      </c>
      <c r="G263">
        <f t="shared" si="35"/>
        <v>1.0789832111006937E-7</v>
      </c>
    </row>
    <row r="264" spans="1:17" x14ac:dyDescent="0.25">
      <c r="A264">
        <f t="shared" si="32"/>
        <v>748</v>
      </c>
      <c r="B264">
        <v>7937</v>
      </c>
      <c r="C264">
        <f>Data!C264</f>
        <v>0.5949840394393543</v>
      </c>
      <c r="F264">
        <f t="shared" si="33"/>
        <v>0.59501005026308595</v>
      </c>
      <c r="G264">
        <f t="shared" si="35"/>
        <v>6.7656295119944508E-10</v>
      </c>
    </row>
    <row r="265" spans="1:17" x14ac:dyDescent="0.25">
      <c r="A265">
        <f t="shared" si="32"/>
        <v>779</v>
      </c>
      <c r="B265">
        <v>7968</v>
      </c>
      <c r="C265">
        <f>Data!C265</f>
        <v>0.59475464323300054</v>
      </c>
      <c r="F265">
        <f t="shared" si="33"/>
        <v>0.59464471787005746</v>
      </c>
      <c r="G265">
        <f t="shared" si="35"/>
        <v>1.208358541816681E-8</v>
      </c>
    </row>
    <row r="266" spans="1:17" x14ac:dyDescent="0.25">
      <c r="A266">
        <f t="shared" si="32"/>
        <v>808</v>
      </c>
      <c r="B266">
        <v>7997</v>
      </c>
      <c r="C266">
        <f>Data!C266</f>
        <v>0.59395711050406308</v>
      </c>
      <c r="F266">
        <f t="shared" si="33"/>
        <v>0.59430642529046118</v>
      </c>
      <c r="G266">
        <f t="shared" si="35"/>
        <v>1.2202081999635216E-7</v>
      </c>
    </row>
    <row r="267" spans="1:17" x14ac:dyDescent="0.25">
      <c r="A267">
        <f t="shared" si="32"/>
        <v>838</v>
      </c>
      <c r="B267">
        <v>8027</v>
      </c>
      <c r="C267">
        <f>Data!C267</f>
        <v>0.59396022383937441</v>
      </c>
      <c r="F267">
        <f t="shared" si="33"/>
        <v>0.59395996142056662</v>
      </c>
      <c r="G267">
        <f t="shared" si="35"/>
        <v>6.8863630684482515E-14</v>
      </c>
    </row>
    <row r="268" spans="1:17" x14ac:dyDescent="0.25">
      <c r="A268">
        <f t="shared" si="32"/>
        <v>869</v>
      </c>
      <c r="B268">
        <v>8058</v>
      </c>
      <c r="C268">
        <f>Data!C268</f>
        <v>0.59392833573830628</v>
      </c>
      <c r="F268">
        <f t="shared" si="33"/>
        <v>0.5936056436836491</v>
      </c>
      <c r="G268">
        <f t="shared" si="35"/>
        <v>1.0413016213887308E-7</v>
      </c>
    </row>
    <row r="269" spans="1:17" x14ac:dyDescent="0.25">
      <c r="A269">
        <f t="shared" si="32"/>
        <v>898</v>
      </c>
      <c r="B269">
        <v>8087</v>
      </c>
      <c r="C269">
        <f>Data!C269</f>
        <v>0.59307848954178788</v>
      </c>
      <c r="F269">
        <f t="shared" si="33"/>
        <v>0.5932775505183403</v>
      </c>
      <c r="G269">
        <f t="shared" si="35"/>
        <v>3.9625272386004362E-8</v>
      </c>
    </row>
    <row r="270" spans="1:17" x14ac:dyDescent="0.25">
      <c r="A270">
        <f t="shared" si="32"/>
        <v>928</v>
      </c>
      <c r="B270">
        <v>8117</v>
      </c>
      <c r="C270">
        <f>Data!C270</f>
        <v>0.59334477405440689</v>
      </c>
      <c r="F270">
        <f t="shared" si="33"/>
        <v>0.5929415324245515</v>
      </c>
      <c r="G270">
        <f t="shared" si="35"/>
        <v>1.626038120484303E-7</v>
      </c>
    </row>
    <row r="271" spans="1:17" x14ac:dyDescent="0.25">
      <c r="A271">
        <f t="shared" si="32"/>
        <v>959</v>
      </c>
      <c r="B271">
        <v>8148</v>
      </c>
      <c r="C271">
        <f>Data!C271</f>
        <v>0.59264356603313428</v>
      </c>
      <c r="F271">
        <f t="shared" si="33"/>
        <v>0.59259789725534662</v>
      </c>
      <c r="G271">
        <f t="shared" si="35"/>
        <v>2.0856372646192442E-9</v>
      </c>
    </row>
    <row r="272" spans="1:17" x14ac:dyDescent="0.25">
      <c r="A272">
        <f t="shared" si="32"/>
        <v>988</v>
      </c>
      <c r="B272">
        <v>8177</v>
      </c>
      <c r="C272">
        <f>Data!C272</f>
        <v>0.59208514689046177</v>
      </c>
      <c r="F272">
        <f t="shared" si="33"/>
        <v>0.59227969599521024</v>
      </c>
      <c r="G272">
        <f t="shared" si="35"/>
        <v>3.784935415843348E-8</v>
      </c>
    </row>
    <row r="273" spans="1:7" x14ac:dyDescent="0.25">
      <c r="A273">
        <f t="shared" si="32"/>
        <v>1018</v>
      </c>
      <c r="B273">
        <v>8207</v>
      </c>
      <c r="C273">
        <f>Data!C273</f>
        <v>0.59189433717327067</v>
      </c>
      <c r="F273">
        <f t="shared" si="33"/>
        <v>0.59195380874068115</v>
      </c>
      <c r="G273">
        <f t="shared" si="35"/>
        <v>3.5368673302598728E-9</v>
      </c>
    </row>
    <row r="274" spans="1:7" x14ac:dyDescent="0.25">
      <c r="A274">
        <f t="shared" si="32"/>
        <v>1048</v>
      </c>
      <c r="B274">
        <v>8237</v>
      </c>
      <c r="C274">
        <f>Data!C274</f>
        <v>0.59174244414747212</v>
      </c>
      <c r="F274">
        <f t="shared" si="33"/>
        <v>0.59163123009609064</v>
      </c>
      <c r="G274">
        <f t="shared" si="35"/>
        <v>1.2368565224682644E-8</v>
      </c>
    </row>
    <row r="275" spans="1:7" x14ac:dyDescent="0.25">
      <c r="A275">
        <f t="shared" si="32"/>
        <v>1079</v>
      </c>
      <c r="B275">
        <v>8268</v>
      </c>
      <c r="C275">
        <f>Data!C275</f>
        <v>0.59121567724713209</v>
      </c>
      <c r="F275">
        <f t="shared" si="33"/>
        <v>0.59130133903020832</v>
      </c>
      <c r="G275">
        <f t="shared" si="35"/>
        <v>7.3379410797990206E-9</v>
      </c>
    </row>
    <row r="276" spans="1:7" x14ac:dyDescent="0.25">
      <c r="A276">
        <f t="shared" si="32"/>
        <v>1108</v>
      </c>
      <c r="B276">
        <v>8297</v>
      </c>
      <c r="C276">
        <f>Data!C276</f>
        <v>0.59096580850251879</v>
      </c>
      <c r="F276">
        <f t="shared" si="33"/>
        <v>0.59099586461350528</v>
      </c>
      <c r="G276">
        <f t="shared" si="35"/>
        <v>9.0336980763270363E-10</v>
      </c>
    </row>
    <row r="277" spans="1:7" x14ac:dyDescent="0.25">
      <c r="A277">
        <f t="shared" si="32"/>
        <v>1138</v>
      </c>
      <c r="B277">
        <v>8327</v>
      </c>
      <c r="C277">
        <f>Data!C277</f>
        <v>0.59059527442871451</v>
      </c>
      <c r="F277">
        <f t="shared" si="33"/>
        <v>0.59068301161303149</v>
      </c>
      <c r="G277">
        <f t="shared" si="35"/>
        <v>7.697813511872203E-9</v>
      </c>
    </row>
    <row r="278" spans="1:7" x14ac:dyDescent="0.25">
      <c r="A278">
        <f t="shared" si="32"/>
        <v>1169</v>
      </c>
      <c r="B278">
        <v>8358</v>
      </c>
      <c r="C278">
        <f>Data!C278</f>
        <v>0.59041729542674615</v>
      </c>
      <c r="F278">
        <f t="shared" si="33"/>
        <v>0.59036306665845517</v>
      </c>
      <c r="G278">
        <f t="shared" si="35"/>
        <v>2.9407593103563524E-9</v>
      </c>
    </row>
    <row r="279" spans="1:7" x14ac:dyDescent="0.25">
      <c r="A279">
        <f t="shared" si="32"/>
        <v>1198</v>
      </c>
      <c r="B279">
        <v>8387</v>
      </c>
      <c r="C279">
        <f>Data!C279</f>
        <v>0.5902814879667232</v>
      </c>
      <c r="F279">
        <f t="shared" si="33"/>
        <v>0.59006680219880736</v>
      </c>
      <c r="G279">
        <f t="shared" ref="G279:G300" si="36">POWER((C279-F279),2)</f>
        <v>4.6089978945611453E-8</v>
      </c>
    </row>
    <row r="280" spans="1:7" x14ac:dyDescent="0.25">
      <c r="A280">
        <f t="shared" si="32"/>
        <v>1228</v>
      </c>
      <c r="B280">
        <v>8417</v>
      </c>
      <c r="C280">
        <f>Data!C280</f>
        <v>0.58985538557478534</v>
      </c>
      <c r="F280">
        <f t="shared" si="33"/>
        <v>0.58976338161735598</v>
      </c>
      <c r="G280">
        <f t="shared" si="36"/>
        <v>8.4647281826644395E-9</v>
      </c>
    </row>
    <row r="281" spans="1:7" x14ac:dyDescent="0.25">
      <c r="A281">
        <f t="shared" si="32"/>
        <v>1259</v>
      </c>
      <c r="B281">
        <v>8448</v>
      </c>
      <c r="C281">
        <f>Data!C281</f>
        <v>0.58952999486299662</v>
      </c>
      <c r="F281">
        <f t="shared" si="33"/>
        <v>0.5894530829019754</v>
      </c>
      <c r="G281">
        <f t="shared" si="36"/>
        <v>5.9154497481296476E-9</v>
      </c>
    </row>
    <row r="282" spans="1:7" x14ac:dyDescent="0.25">
      <c r="A282">
        <f t="shared" si="32"/>
        <v>1288</v>
      </c>
      <c r="B282">
        <v>8477</v>
      </c>
      <c r="C282">
        <f>Data!C282</f>
        <v>0.58929786269530848</v>
      </c>
      <c r="F282">
        <f t="shared" si="33"/>
        <v>0.58916575072209032</v>
      </c>
      <c r="G282">
        <f t="shared" si="36"/>
        <v>1.7453573467596629E-8</v>
      </c>
    </row>
    <row r="283" spans="1:7" x14ac:dyDescent="0.25">
      <c r="A283">
        <f t="shared" si="32"/>
        <v>1318</v>
      </c>
      <c r="B283">
        <v>8507</v>
      </c>
      <c r="C283">
        <f>Data!C283</f>
        <v>0.58904978647708639</v>
      </c>
      <c r="F283">
        <f t="shared" si="33"/>
        <v>0.58887147817521091</v>
      </c>
      <c r="G283">
        <f t="shared" si="36"/>
        <v>3.1793850517719076E-8</v>
      </c>
    </row>
    <row r="284" spans="1:7" x14ac:dyDescent="0.25">
      <c r="A284">
        <f t="shared" si="32"/>
        <v>1349</v>
      </c>
      <c r="B284">
        <v>8538</v>
      </c>
      <c r="C284">
        <f>Data!C284</f>
        <v>0.58877241660388879</v>
      </c>
      <c r="F284">
        <f t="shared" si="33"/>
        <v>0.58857053486796496</v>
      </c>
      <c r="G284">
        <f t="shared" si="36"/>
        <v>4.0756235299621755E-8</v>
      </c>
    </row>
    <row r="285" spans="1:7" x14ac:dyDescent="0.25">
      <c r="A285">
        <f t="shared" si="32"/>
        <v>1378</v>
      </c>
      <c r="B285">
        <v>8567</v>
      </c>
      <c r="C285">
        <f>Data!C285</f>
        <v>0.58831456762612422</v>
      </c>
      <c r="F285">
        <f t="shared" si="33"/>
        <v>0.58829186566243274</v>
      </c>
      <c r="G285">
        <f t="shared" si="36"/>
        <v>5.1537915544899539E-10</v>
      </c>
    </row>
    <row r="286" spans="1:7" x14ac:dyDescent="0.25">
      <c r="A286">
        <f t="shared" si="32"/>
        <v>1408</v>
      </c>
      <c r="B286">
        <v>8597</v>
      </c>
      <c r="C286">
        <f>Data!C286</f>
        <v>0.58824338545968624</v>
      </c>
      <c r="F286">
        <f t="shared" si="33"/>
        <v>0.58800646533977596</v>
      </c>
      <c r="G286">
        <f t="shared" si="36"/>
        <v>5.6131143218300379E-8</v>
      </c>
    </row>
    <row r="287" spans="1:7" x14ac:dyDescent="0.25">
      <c r="A287">
        <f t="shared" si="32"/>
        <v>1439</v>
      </c>
      <c r="B287">
        <v>8628</v>
      </c>
      <c r="C287">
        <f>Data!C287</f>
        <v>0.58781733023949556</v>
      </c>
      <c r="F287">
        <f t="shared" si="33"/>
        <v>0.58771459537806814</v>
      </c>
      <c r="G287">
        <f t="shared" si="36"/>
        <v>1.0554451752511726E-8</v>
      </c>
    </row>
    <row r="288" spans="1:7" x14ac:dyDescent="0.25">
      <c r="A288">
        <f t="shared" si="32"/>
        <v>1468</v>
      </c>
      <c r="B288">
        <v>8657</v>
      </c>
      <c r="C288">
        <f>Data!C288</f>
        <v>0.58714267991186408</v>
      </c>
      <c r="F288">
        <f t="shared" si="33"/>
        <v>0.5874443279609517</v>
      </c>
      <c r="G288">
        <f t="shared" si="36"/>
        <v>9.0991545518361508E-8</v>
      </c>
    </row>
    <row r="289" spans="1:13" x14ac:dyDescent="0.25">
      <c r="A289">
        <f t="shared" si="32"/>
        <v>1498</v>
      </c>
      <c r="B289">
        <v>8687</v>
      </c>
      <c r="C289">
        <f>Data!C289</f>
        <v>0.58745174919914145</v>
      </c>
      <c r="F289">
        <f t="shared" si="33"/>
        <v>0.5871675323677632</v>
      </c>
      <c r="G289">
        <f t="shared" si="36"/>
        <v>8.0779207238691351E-8</v>
      </c>
    </row>
    <row r="290" spans="1:13" x14ac:dyDescent="0.25">
      <c r="A290">
        <f t="shared" si="32"/>
        <v>1529</v>
      </c>
      <c r="B290">
        <v>8718</v>
      </c>
      <c r="C290">
        <f>Data!C290</f>
        <v>0.58688587692042082</v>
      </c>
      <c r="F290">
        <f t="shared" si="33"/>
        <v>0.58688446219309509</v>
      </c>
      <c r="G290">
        <f t="shared" si="36"/>
        <v>2.0014534061743912E-12</v>
      </c>
    </row>
    <row r="291" spans="1:13" x14ac:dyDescent="0.25">
      <c r="A291">
        <f t="shared" si="32"/>
        <v>1558</v>
      </c>
      <c r="B291">
        <v>8747</v>
      </c>
      <c r="C291">
        <f>Data!C291</f>
        <v>0.58673535187528902</v>
      </c>
      <c r="F291">
        <f t="shared" si="33"/>
        <v>0.58662234325313078</v>
      </c>
      <c r="G291">
        <f t="shared" si="36"/>
        <v>1.277094868210371E-8</v>
      </c>
    </row>
    <row r="292" spans="1:13" x14ac:dyDescent="0.25">
      <c r="A292">
        <f t="shared" si="32"/>
        <v>1588</v>
      </c>
      <c r="B292">
        <v>8777</v>
      </c>
      <c r="C292">
        <f>Data!C292</f>
        <v>0.58637628053604074</v>
      </c>
      <c r="F292">
        <f t="shared" si="33"/>
        <v>0.58635389295953844</v>
      </c>
      <c r="G292">
        <f t="shared" si="36"/>
        <v>5.0120358164646683E-10</v>
      </c>
    </row>
    <row r="293" spans="1:13" x14ac:dyDescent="0.25">
      <c r="A293">
        <f t="shared" si="32"/>
        <v>1619</v>
      </c>
      <c r="B293">
        <v>8808</v>
      </c>
      <c r="C293">
        <f>Data!C293</f>
        <v>0.5859148465054933</v>
      </c>
      <c r="F293">
        <f t="shared" si="33"/>
        <v>0.58607935726111371</v>
      </c>
      <c r="G293">
        <f t="shared" si="36"/>
        <v>2.7063788714797004E-8</v>
      </c>
    </row>
    <row r="294" spans="1:13" x14ac:dyDescent="0.25">
      <c r="A294">
        <f t="shared" si="32"/>
        <v>1648</v>
      </c>
      <c r="B294">
        <v>8837</v>
      </c>
      <c r="C294">
        <f>Data!C294</f>
        <v>0.58602296414994393</v>
      </c>
      <c r="F294">
        <f t="shared" si="33"/>
        <v>0.5858251411242924</v>
      </c>
      <c r="G294">
        <f t="shared" si="36"/>
        <v>3.9133949477922861E-8</v>
      </c>
    </row>
    <row r="295" spans="1:13" x14ac:dyDescent="0.25">
      <c r="A295">
        <f t="shared" si="32"/>
        <v>1678</v>
      </c>
      <c r="B295">
        <v>8867</v>
      </c>
      <c r="C295">
        <f>Data!C295</f>
        <v>0.58590928023933042</v>
      </c>
      <c r="F295">
        <f t="shared" si="33"/>
        <v>0.58556478452215277</v>
      </c>
      <c r="G295">
        <f t="shared" si="36"/>
        <v>1.1867729915374398E-7</v>
      </c>
    </row>
    <row r="296" spans="1:13" x14ac:dyDescent="0.25">
      <c r="A296">
        <f t="shared" si="32"/>
        <v>1709</v>
      </c>
      <c r="B296">
        <v>8898</v>
      </c>
      <c r="C296">
        <f>Data!C296</f>
        <v>0.58499929006520524</v>
      </c>
      <c r="F296">
        <f t="shared" si="33"/>
        <v>0.58529852598821164</v>
      </c>
      <c r="G296">
        <f t="shared" si="36"/>
        <v>8.9542137617493546E-8</v>
      </c>
    </row>
    <row r="297" spans="1:13" x14ac:dyDescent="0.25">
      <c r="A297">
        <f t="shared" si="32"/>
        <v>1738</v>
      </c>
      <c r="B297">
        <v>8927</v>
      </c>
      <c r="C297">
        <f>Data!C297</f>
        <v>0.58462139719884731</v>
      </c>
      <c r="F297">
        <f t="shared" si="33"/>
        <v>0.58505197438751799</v>
      </c>
      <c r="G297">
        <f t="shared" si="36"/>
        <v>1.8539671540354442E-7</v>
      </c>
    </row>
    <row r="298" spans="1:13" x14ac:dyDescent="0.25">
      <c r="A298">
        <f t="shared" si="32"/>
        <v>1768</v>
      </c>
      <c r="B298">
        <v>8957</v>
      </c>
      <c r="C298">
        <f>Data!C298</f>
        <v>0.58441228484376473</v>
      </c>
      <c r="F298">
        <f t="shared" si="33"/>
        <v>0.58479946745459321</v>
      </c>
      <c r="G298">
        <f t="shared" si="36"/>
        <v>1.4991037412796193E-7</v>
      </c>
    </row>
    <row r="299" spans="1:13" x14ac:dyDescent="0.25">
      <c r="A299">
        <f t="shared" si="32"/>
        <v>1799</v>
      </c>
      <c r="B299">
        <v>8988</v>
      </c>
      <c r="C299">
        <f>Data!C299</f>
        <v>0.58410217777805018</v>
      </c>
      <c r="F299">
        <f t="shared" si="33"/>
        <v>0.58454123653124446</v>
      </c>
      <c r="G299">
        <f t="shared" si="36"/>
        <v>1.9277258875651296E-7</v>
      </c>
    </row>
    <row r="300" spans="1:13" x14ac:dyDescent="0.25">
      <c r="A300">
        <f t="shared" si="32"/>
        <v>1828</v>
      </c>
      <c r="B300">
        <v>9017</v>
      </c>
      <c r="C300">
        <f>Data!C300</f>
        <v>0.58386830025571812</v>
      </c>
      <c r="F300">
        <f t="shared" si="33"/>
        <v>0.58430211838333801</v>
      </c>
      <c r="G300">
        <f t="shared" si="36"/>
        <v>1.8819816785162662E-7</v>
      </c>
    </row>
    <row r="301" spans="1:13" x14ac:dyDescent="0.25">
      <c r="A301">
        <f t="shared" si="32"/>
        <v>1858</v>
      </c>
      <c r="B301">
        <v>9047</v>
      </c>
      <c r="C301">
        <f>Data!C301</f>
        <v>0.58381730759705697</v>
      </c>
      <c r="F301">
        <f t="shared" si="33"/>
        <v>0.58405722445458397</v>
      </c>
    </row>
    <row r="302" spans="1:13" x14ac:dyDescent="0.25">
      <c r="A302">
        <f>B302-$B$302</f>
        <v>0</v>
      </c>
      <c r="B302">
        <v>9148</v>
      </c>
      <c r="C302">
        <f>Data!C302</f>
        <v>0.58199020431498838</v>
      </c>
      <c r="D302">
        <f>Data!C302</f>
        <v>0.58199020431498838</v>
      </c>
      <c r="M302" t="s">
        <v>23</v>
      </c>
    </row>
    <row r="303" spans="1:13" x14ac:dyDescent="0.25">
      <c r="A303">
        <f t="shared" ref="A303:A360" si="37">B303-$B$302</f>
        <v>30</v>
      </c>
      <c r="B303">
        <v>9178</v>
      </c>
      <c r="D303">
        <f>Data!C303</f>
        <v>0.58503966908075944</v>
      </c>
    </row>
    <row r="304" spans="1:13" x14ac:dyDescent="0.25">
      <c r="A304">
        <f t="shared" si="37"/>
        <v>61</v>
      </c>
      <c r="B304">
        <v>9209</v>
      </c>
      <c r="D304">
        <f>Data!C304</f>
        <v>0.58746269304447851</v>
      </c>
    </row>
    <row r="305" spans="1:18" x14ac:dyDescent="0.25">
      <c r="A305">
        <f t="shared" si="37"/>
        <v>91</v>
      </c>
      <c r="B305">
        <v>9239</v>
      </c>
      <c r="D305">
        <f>Data!C305</f>
        <v>0.58889426122675781</v>
      </c>
    </row>
    <row r="306" spans="1:18" x14ac:dyDescent="0.25">
      <c r="A306">
        <f t="shared" si="37"/>
        <v>120</v>
      </c>
      <c r="B306">
        <v>9268</v>
      </c>
      <c r="D306">
        <f>Data!C306</f>
        <v>0.59034380184469815</v>
      </c>
    </row>
    <row r="307" spans="1:18" x14ac:dyDescent="0.25">
      <c r="A307">
        <f t="shared" si="37"/>
        <v>151</v>
      </c>
      <c r="B307">
        <v>9299</v>
      </c>
      <c r="D307">
        <f>Data!C307</f>
        <v>0.59143035586837767</v>
      </c>
    </row>
    <row r="308" spans="1:18" x14ac:dyDescent="0.25">
      <c r="A308">
        <f t="shared" si="37"/>
        <v>181</v>
      </c>
      <c r="B308">
        <v>9329</v>
      </c>
      <c r="D308">
        <f>Data!C308</f>
        <v>0.59281220502916843</v>
      </c>
    </row>
    <row r="309" spans="1:18" x14ac:dyDescent="0.25">
      <c r="A309">
        <f t="shared" si="37"/>
        <v>210</v>
      </c>
      <c r="B309">
        <v>9358</v>
      </c>
      <c r="D309">
        <f>Data!C309</f>
        <v>0.59355360337900631</v>
      </c>
    </row>
    <row r="310" spans="1:18" x14ac:dyDescent="0.25">
      <c r="A310">
        <f t="shared" si="37"/>
        <v>240</v>
      </c>
      <c r="B310">
        <v>9388</v>
      </c>
      <c r="D310">
        <f>Data!C310</f>
        <v>0.59396833737988308</v>
      </c>
    </row>
    <row r="311" spans="1:18" x14ac:dyDescent="0.25">
      <c r="A311">
        <f t="shared" si="37"/>
        <v>271</v>
      </c>
      <c r="B311">
        <v>9419</v>
      </c>
      <c r="D311">
        <f>Data!C311</f>
        <v>0.59509111930536773</v>
      </c>
    </row>
    <row r="312" spans="1:18" x14ac:dyDescent="0.25">
      <c r="A312">
        <f t="shared" si="37"/>
        <v>300</v>
      </c>
      <c r="B312">
        <v>9448</v>
      </c>
      <c r="D312">
        <f>Data!C312</f>
        <v>0.59577860034822161</v>
      </c>
    </row>
    <row r="313" spans="1:18" x14ac:dyDescent="0.25">
      <c r="A313">
        <f t="shared" si="37"/>
        <v>330</v>
      </c>
      <c r="B313">
        <v>9478</v>
      </c>
      <c r="D313">
        <f>Data!C313</f>
        <v>0.595954881167293</v>
      </c>
      <c r="E313">
        <f t="shared" ref="E313:E321" si="38">$P$321-($Q$321*EXP(-$R$321*A313))</f>
        <v>0.5959366895125825</v>
      </c>
      <c r="G313">
        <f t="shared" ref="G313:G321" si="39">100*POWER((D313-E313),2)</f>
        <v>3.3093630110637577E-8</v>
      </c>
    </row>
    <row r="314" spans="1:18" x14ac:dyDescent="0.25">
      <c r="A314">
        <f t="shared" si="37"/>
        <v>361</v>
      </c>
      <c r="B314">
        <v>9509</v>
      </c>
      <c r="D314">
        <f>Data!C314</f>
        <v>0.59657094418497358</v>
      </c>
      <c r="E314">
        <f t="shared" si="38"/>
        <v>0.59633745880333366</v>
      </c>
      <c r="G314">
        <f t="shared" si="39"/>
        <v>5.4515423439538914E-6</v>
      </c>
    </row>
    <row r="315" spans="1:18" x14ac:dyDescent="0.25">
      <c r="A315">
        <f t="shared" si="37"/>
        <v>390</v>
      </c>
      <c r="B315">
        <v>9538</v>
      </c>
      <c r="D315">
        <f>Data!C315</f>
        <v>0.59661420067710325</v>
      </c>
      <c r="E315">
        <f t="shared" si="38"/>
        <v>0.59668016336524921</v>
      </c>
      <c r="G315">
        <f t="shared" si="39"/>
        <v>4.3510762274411229E-7</v>
      </c>
    </row>
    <row r="316" spans="1:18" x14ac:dyDescent="0.25">
      <c r="A316">
        <f t="shared" si="37"/>
        <v>420</v>
      </c>
      <c r="B316">
        <v>9568</v>
      </c>
      <c r="D316">
        <f>Data!C316</f>
        <v>0.59695072392121717</v>
      </c>
      <c r="E316">
        <f t="shared" si="38"/>
        <v>0.59700473543968668</v>
      </c>
      <c r="G316">
        <f t="shared" si="39"/>
        <v>2.9172441273822223E-7</v>
      </c>
    </row>
    <row r="317" spans="1:18" x14ac:dyDescent="0.25">
      <c r="A317">
        <f t="shared" si="37"/>
        <v>451</v>
      </c>
      <c r="B317">
        <v>9599</v>
      </c>
      <c r="D317">
        <f>Data!C317</f>
        <v>0.59721408378551366</v>
      </c>
      <c r="E317">
        <f t="shared" si="38"/>
        <v>0.59731087553251161</v>
      </c>
      <c r="G317">
        <f t="shared" si="39"/>
        <v>9.3686422869148638E-7</v>
      </c>
    </row>
    <row r="318" spans="1:18" x14ac:dyDescent="0.25">
      <c r="A318">
        <f t="shared" si="37"/>
        <v>480</v>
      </c>
      <c r="B318">
        <v>9628</v>
      </c>
      <c r="D318">
        <f>Data!C318</f>
        <v>0.59734658922323702</v>
      </c>
      <c r="E318">
        <f t="shared" si="38"/>
        <v>0.59757266107550988</v>
      </c>
      <c r="G318">
        <f t="shared" si="39"/>
        <v>5.110848239008082E-6</v>
      </c>
    </row>
    <row r="319" spans="1:18" x14ac:dyDescent="0.25">
      <c r="A319">
        <f t="shared" si="37"/>
        <v>510</v>
      </c>
      <c r="B319">
        <v>9658</v>
      </c>
      <c r="D319">
        <f>Data!C319</f>
        <v>0.59767075346959964</v>
      </c>
      <c r="E319">
        <f t="shared" si="38"/>
        <v>0.597820595553749</v>
      </c>
      <c r="G319">
        <f t="shared" si="39"/>
        <v>2.2452650182225468E-6</v>
      </c>
      <c r="P319" t="s">
        <v>7</v>
      </c>
    </row>
    <row r="320" spans="1:18" x14ac:dyDescent="0.25">
      <c r="A320">
        <f t="shared" si="37"/>
        <v>541</v>
      </c>
      <c r="B320">
        <v>9689</v>
      </c>
      <c r="D320">
        <f>Data!C320</f>
        <v>0.59802477743190396</v>
      </c>
      <c r="E320">
        <f t="shared" si="38"/>
        <v>0.59805445018931547</v>
      </c>
      <c r="G320">
        <f t="shared" si="39"/>
        <v>8.8047253240190577E-8</v>
      </c>
      <c r="P320" t="s">
        <v>4</v>
      </c>
      <c r="Q320" t="s">
        <v>5</v>
      </c>
      <c r="R320" t="s">
        <v>6</v>
      </c>
    </row>
    <row r="321" spans="1:18" x14ac:dyDescent="0.25">
      <c r="A321">
        <f t="shared" si="37"/>
        <v>570</v>
      </c>
      <c r="B321">
        <v>9718</v>
      </c>
      <c r="D321">
        <f>Data!C321</f>
        <v>0.59810732798940325</v>
      </c>
      <c r="E321">
        <f t="shared" si="38"/>
        <v>0.59825442322188871</v>
      </c>
      <c r="G321">
        <f t="shared" si="39"/>
        <v>2.163700741995191E-6</v>
      </c>
      <c r="P321">
        <v>0.60046002922247643</v>
      </c>
      <c r="Q321">
        <v>1.2144082310490672E-2</v>
      </c>
      <c r="R321">
        <v>2.9927012230964128E-3</v>
      </c>
    </row>
    <row r="322" spans="1:18" x14ac:dyDescent="0.25">
      <c r="A322">
        <f t="shared" si="37"/>
        <v>600</v>
      </c>
      <c r="B322">
        <v>9748</v>
      </c>
      <c r="D322">
        <f>Data!C322</f>
        <v>0.59815572620197133</v>
      </c>
      <c r="E322">
        <f>$P$321-($Q$321*EXP(-$R$321*A322))</f>
        <v>0.59844381568766458</v>
      </c>
      <c r="G322">
        <f t="shared" ref="G322:G359" si="40">100*POWER((D322-E322),2)</f>
        <v>8.2995551767004032E-6</v>
      </c>
      <c r="R322">
        <f>1/R321</f>
        <v>334.14628639919664</v>
      </c>
    </row>
    <row r="323" spans="1:18" x14ac:dyDescent="0.25">
      <c r="A323">
        <f t="shared" si="37"/>
        <v>631</v>
      </c>
      <c r="B323">
        <v>9779</v>
      </c>
      <c r="D323">
        <f>Data!C323</f>
        <v>0.59902807332187669</v>
      </c>
      <c r="E323">
        <f t="shared" ref="E323:E359" si="41">$P$321-($Q$321*EXP(-$R$321*A323))</f>
        <v>0.59862245282751547</v>
      </c>
      <c r="G323">
        <f t="shared" si="40"/>
        <v>1.6452798544583568E-5</v>
      </c>
      <c r="P323">
        <f>SUM(G311:G359)</f>
        <v>2.4806405252491079E-4</v>
      </c>
    </row>
    <row r="324" spans="1:18" x14ac:dyDescent="0.25">
      <c r="A324">
        <f t="shared" si="37"/>
        <v>660</v>
      </c>
      <c r="B324">
        <v>9808</v>
      </c>
      <c r="D324">
        <f>Data!C324</f>
        <v>0.59901854462895399</v>
      </c>
      <c r="E324">
        <f t="shared" si="41"/>
        <v>0.59877520845068144</v>
      </c>
      <c r="G324">
        <f t="shared" si="40"/>
        <v>5.9212495656288426E-6</v>
      </c>
    </row>
    <row r="325" spans="1:18" x14ac:dyDescent="0.25">
      <c r="A325">
        <f t="shared" si="37"/>
        <v>690</v>
      </c>
      <c r="B325">
        <v>9838</v>
      </c>
      <c r="D325">
        <f>Data!C325</f>
        <v>0.59934733170653676</v>
      </c>
      <c r="E325">
        <f t="shared" si="41"/>
        <v>0.59891988177868094</v>
      </c>
      <c r="G325">
        <f t="shared" si="40"/>
        <v>1.8271344082394262E-5</v>
      </c>
    </row>
    <row r="326" spans="1:18" x14ac:dyDescent="0.25">
      <c r="A326">
        <f t="shared" si="37"/>
        <v>721</v>
      </c>
      <c r="B326">
        <v>9869</v>
      </c>
      <c r="D326">
        <f>Data!C326</f>
        <v>0.59885386805967977</v>
      </c>
      <c r="E326">
        <f t="shared" si="41"/>
        <v>0.59905633931631663</v>
      </c>
      <c r="G326">
        <f t="shared" si="40"/>
        <v>4.099460976410934E-6</v>
      </c>
    </row>
    <row r="327" spans="1:18" x14ac:dyDescent="0.25">
      <c r="A327">
        <f t="shared" si="37"/>
        <v>751</v>
      </c>
      <c r="B327">
        <v>9899</v>
      </c>
      <c r="D327">
        <f>Data!C327</f>
        <v>0.59910326508682166</v>
      </c>
      <c r="E327">
        <f t="shared" si="41"/>
        <v>0.59917687230926353</v>
      </c>
      <c r="G327">
        <f t="shared" si="40"/>
        <v>5.4180231956074882E-7</v>
      </c>
    </row>
    <row r="328" spans="1:18" x14ac:dyDescent="0.25">
      <c r="A328">
        <f t="shared" si="37"/>
        <v>780</v>
      </c>
      <c r="B328">
        <v>9928</v>
      </c>
      <c r="D328">
        <f>Data!C328</f>
        <v>0.59939341850349503</v>
      </c>
      <c r="E328">
        <f t="shared" si="41"/>
        <v>0.59928353967527614</v>
      </c>
      <c r="G328">
        <f t="shared" si="40"/>
        <v>1.207335689075635E-6</v>
      </c>
    </row>
    <row r="329" spans="1:18" x14ac:dyDescent="0.25">
      <c r="A329">
        <f t="shared" si="37"/>
        <v>811</v>
      </c>
      <c r="B329">
        <v>9959</v>
      </c>
      <c r="D329">
        <f>Data!C329</f>
        <v>0.59955941588168926</v>
      </c>
      <c r="E329">
        <f t="shared" si="41"/>
        <v>0.59938777701132595</v>
      </c>
      <c r="G329">
        <f t="shared" si="40"/>
        <v>2.9459901819593454E-6</v>
      </c>
    </row>
    <row r="330" spans="1:18" x14ac:dyDescent="0.25">
      <c r="A330">
        <f t="shared" si="37"/>
        <v>841</v>
      </c>
      <c r="B330">
        <v>9989</v>
      </c>
      <c r="D330">
        <f>Data!C330</f>
        <v>0.59966545796926551</v>
      </c>
      <c r="E330">
        <f t="shared" si="41"/>
        <v>0.59947984988841707</v>
      </c>
      <c r="G330">
        <f t="shared" si="40"/>
        <v>3.4450359676242088E-6</v>
      </c>
    </row>
    <row r="331" spans="1:18" x14ac:dyDescent="0.25">
      <c r="A331">
        <f t="shared" si="37"/>
        <v>870</v>
      </c>
      <c r="B331">
        <v>10018</v>
      </c>
      <c r="D331">
        <f>Data!C331</f>
        <v>0.59948677139109008</v>
      </c>
      <c r="E331">
        <f t="shared" si="41"/>
        <v>0.59956133107494025</v>
      </c>
      <c r="G331">
        <f t="shared" si="40"/>
        <v>5.5591464558377121E-7</v>
      </c>
    </row>
    <row r="332" spans="1:18" x14ac:dyDescent="0.25">
      <c r="A332">
        <f t="shared" si="37"/>
        <v>901</v>
      </c>
      <c r="B332">
        <v>10049</v>
      </c>
      <c r="D332">
        <f>Data!C332</f>
        <v>0.59959394560059776</v>
      </c>
      <c r="E332">
        <f t="shared" si="41"/>
        <v>0.59964095600746514</v>
      </c>
      <c r="G332">
        <f t="shared" si="40"/>
        <v>2.2099783538372772E-7</v>
      </c>
    </row>
    <row r="333" spans="1:18" x14ac:dyDescent="0.25">
      <c r="A333">
        <f t="shared" si="37"/>
        <v>931</v>
      </c>
      <c r="B333">
        <v>10079</v>
      </c>
      <c r="D333">
        <f>Data!C333</f>
        <v>0.59992594035698599</v>
      </c>
      <c r="E333">
        <f t="shared" si="41"/>
        <v>0.59971128873951285</v>
      </c>
      <c r="G333">
        <f t="shared" si="40"/>
        <v>4.6075316883834502E-6</v>
      </c>
    </row>
    <row r="334" spans="1:18" x14ac:dyDescent="0.25">
      <c r="A334">
        <f t="shared" si="37"/>
        <v>960</v>
      </c>
      <c r="B334">
        <v>10108</v>
      </c>
      <c r="D334">
        <f>Data!C334</f>
        <v>0.60016911071350543</v>
      </c>
      <c r="E334">
        <f t="shared" si="41"/>
        <v>0.59977353067915584</v>
      </c>
      <c r="G334">
        <f t="shared" si="40"/>
        <v>1.5648356357601902E-5</v>
      </c>
    </row>
    <row r="335" spans="1:18" x14ac:dyDescent="0.25">
      <c r="A335">
        <f t="shared" si="37"/>
        <v>990</v>
      </c>
      <c r="B335">
        <v>10138</v>
      </c>
      <c r="D335">
        <f>Data!C335</f>
        <v>0.59949167725279284</v>
      </c>
      <c r="E335">
        <f t="shared" si="41"/>
        <v>0.59983247939975071</v>
      </c>
      <c r="G335">
        <f t="shared" si="40"/>
        <v>1.1614610337108933E-5</v>
      </c>
    </row>
    <row r="336" spans="1:18" x14ac:dyDescent="0.25">
      <c r="A336">
        <f t="shared" si="37"/>
        <v>1021</v>
      </c>
      <c r="B336">
        <v>10169</v>
      </c>
      <c r="D336">
        <f>Data!C336</f>
        <v>0.60001283071522271</v>
      </c>
      <c r="E336">
        <f t="shared" si="41"/>
        <v>0.59988808050722775</v>
      </c>
      <c r="G336">
        <f t="shared" si="40"/>
        <v>1.556261439478613E-6</v>
      </c>
    </row>
    <row r="337" spans="1:7" x14ac:dyDescent="0.25">
      <c r="A337">
        <f t="shared" si="37"/>
        <v>1050</v>
      </c>
      <c r="B337">
        <v>10198</v>
      </c>
      <c r="D337">
        <f>Data!C337</f>
        <v>0.60000358505278262</v>
      </c>
      <c r="E337">
        <f t="shared" si="41"/>
        <v>0.599935625949505</v>
      </c>
      <c r="G337">
        <f t="shared" si="40"/>
        <v>4.6184397182975429E-7</v>
      </c>
    </row>
    <row r="338" spans="1:7" x14ac:dyDescent="0.25">
      <c r="A338">
        <f t="shared" si="37"/>
        <v>1080</v>
      </c>
      <c r="B338">
        <v>10228</v>
      </c>
      <c r="D338">
        <f>Data!C338</f>
        <v>0.59986815496673673</v>
      </c>
      <c r="E338">
        <f t="shared" si="41"/>
        <v>0.59998065576394266</v>
      </c>
      <c r="G338">
        <f t="shared" si="40"/>
        <v>1.2656429371969284E-6</v>
      </c>
    </row>
    <row r="339" spans="1:7" x14ac:dyDescent="0.25">
      <c r="A339">
        <f t="shared" si="37"/>
        <v>1111</v>
      </c>
      <c r="B339">
        <v>10259</v>
      </c>
      <c r="D339">
        <f>Data!C339</f>
        <v>0.5997650846992304</v>
      </c>
      <c r="E339">
        <f t="shared" si="41"/>
        <v>0.60002312839993799</v>
      </c>
      <c r="G339">
        <f t="shared" si="40"/>
        <v>6.658655147486758E-6</v>
      </c>
    </row>
    <row r="340" spans="1:7" x14ac:dyDescent="0.25">
      <c r="A340">
        <f t="shared" si="37"/>
        <v>1140</v>
      </c>
      <c r="B340">
        <v>10288</v>
      </c>
      <c r="D340">
        <f>Data!C340</f>
        <v>0.60024015136470221</v>
      </c>
      <c r="E340">
        <f t="shared" si="41"/>
        <v>0.60005944746541551</v>
      </c>
      <c r="G340">
        <f t="shared" si="40"/>
        <v>3.2653899217419601E-6</v>
      </c>
    </row>
    <row r="341" spans="1:7" x14ac:dyDescent="0.25">
      <c r="A341">
        <f t="shared" si="37"/>
        <v>1170</v>
      </c>
      <c r="B341">
        <v>10318</v>
      </c>
      <c r="D341">
        <f>Data!C341</f>
        <v>0.5997938594649872</v>
      </c>
      <c r="E341">
        <f t="shared" si="41"/>
        <v>0.60009384489029305</v>
      </c>
      <c r="G341">
        <f t="shared" si="40"/>
        <v>8.9991255395930945E-6</v>
      </c>
    </row>
    <row r="342" spans="1:7" x14ac:dyDescent="0.25">
      <c r="A342">
        <f t="shared" si="37"/>
        <v>1201</v>
      </c>
      <c r="B342">
        <v>10349</v>
      </c>
      <c r="D342">
        <f>Data!C342</f>
        <v>0.59992943106627483</v>
      </c>
      <c r="E342">
        <f t="shared" si="41"/>
        <v>0.60012628893484987</v>
      </c>
      <c r="G342">
        <f t="shared" si="40"/>
        <v>3.8753020419907703E-6</v>
      </c>
    </row>
    <row r="343" spans="1:7" x14ac:dyDescent="0.25">
      <c r="A343">
        <f t="shared" si="37"/>
        <v>1231</v>
      </c>
      <c r="B343">
        <v>10379</v>
      </c>
      <c r="D343">
        <f>Data!C343</f>
        <v>0.59976843389327772</v>
      </c>
      <c r="E343">
        <f t="shared" si="41"/>
        <v>0.60015494677128367</v>
      </c>
      <c r="G343">
        <f t="shared" si="40"/>
        <v>1.4939220486444336E-5</v>
      </c>
    </row>
    <row r="344" spans="1:7" x14ac:dyDescent="0.25">
      <c r="A344">
        <f t="shared" si="37"/>
        <v>1260</v>
      </c>
      <c r="B344">
        <v>10408</v>
      </c>
      <c r="D344">
        <f>Data!C344</f>
        <v>0.60003368062745965</v>
      </c>
      <c r="E344">
        <f t="shared" si="41"/>
        <v>0.60018030792637733</v>
      </c>
      <c r="G344">
        <f t="shared" si="40"/>
        <v>2.1499564787894293E-6</v>
      </c>
    </row>
    <row r="345" spans="1:7" x14ac:dyDescent="0.25">
      <c r="A345">
        <f t="shared" si="37"/>
        <v>1291</v>
      </c>
      <c r="B345">
        <v>10439</v>
      </c>
      <c r="D345">
        <f>Data!C345</f>
        <v>0.59990494892950774</v>
      </c>
      <c r="E345">
        <f t="shared" si="41"/>
        <v>0.60020509131932043</v>
      </c>
      <c r="G345">
        <f t="shared" si="40"/>
        <v>9.008545416246998E-6</v>
      </c>
    </row>
    <row r="346" spans="1:7" x14ac:dyDescent="0.25">
      <c r="A346">
        <f t="shared" si="37"/>
        <v>1321</v>
      </c>
      <c r="B346">
        <v>10469</v>
      </c>
      <c r="D346">
        <f>Data!C346</f>
        <v>0.60029364412596153</v>
      </c>
      <c r="E346">
        <f t="shared" si="41"/>
        <v>0.60022698249937956</v>
      </c>
      <c r="G346">
        <f t="shared" si="40"/>
        <v>4.443772458554861E-7</v>
      </c>
    </row>
    <row r="347" spans="1:7" x14ac:dyDescent="0.25">
      <c r="A347">
        <f t="shared" si="37"/>
        <v>1350</v>
      </c>
      <c r="B347">
        <v>10498</v>
      </c>
      <c r="D347">
        <f>Data!C347</f>
        <v>0.60009957955821769</v>
      </c>
      <c r="E347">
        <f t="shared" si="41"/>
        <v>0.60024635540681959</v>
      </c>
      <c r="G347">
        <f t="shared" si="40"/>
        <v>2.1543149732807536E-6</v>
      </c>
    </row>
    <row r="348" spans="1:7" x14ac:dyDescent="0.25">
      <c r="A348">
        <f t="shared" si="37"/>
        <v>1381</v>
      </c>
      <c r="B348">
        <v>10529</v>
      </c>
      <c r="D348">
        <f>Data!C348</f>
        <v>0.60024279298254213</v>
      </c>
      <c r="E348">
        <f t="shared" si="41"/>
        <v>0.60026528697266357</v>
      </c>
      <c r="G348">
        <f t="shared" si="40"/>
        <v>5.0597959158351226E-8</v>
      </c>
    </row>
    <row r="349" spans="1:7" x14ac:dyDescent="0.25">
      <c r="A349">
        <f t="shared" si="37"/>
        <v>1411</v>
      </c>
      <c r="B349">
        <v>10559</v>
      </c>
      <c r="D349">
        <f>Data!C349</f>
        <v>0.6002662845126191</v>
      </c>
      <c r="E349">
        <f t="shared" si="41"/>
        <v>0.60028200923170394</v>
      </c>
      <c r="G349">
        <f t="shared" si="40"/>
        <v>2.472667902971931E-8</v>
      </c>
    </row>
    <row r="350" spans="1:7" x14ac:dyDescent="0.25">
      <c r="A350">
        <f t="shared" si="37"/>
        <v>1440</v>
      </c>
      <c r="B350">
        <v>10588</v>
      </c>
      <c r="D350">
        <f>Data!C350</f>
        <v>0.600174205262197</v>
      </c>
      <c r="E350">
        <f t="shared" si="41"/>
        <v>0.60029680782984718</v>
      </c>
      <c r="G350">
        <f t="shared" si="40"/>
        <v>1.5031389594416057E-6</v>
      </c>
    </row>
    <row r="351" spans="1:7" x14ac:dyDescent="0.25">
      <c r="A351">
        <f t="shared" si="37"/>
        <v>1470</v>
      </c>
      <c r="B351">
        <v>10618</v>
      </c>
      <c r="D351">
        <f>Data!C351</f>
        <v>0.60004231305718658</v>
      </c>
      <c r="E351">
        <f t="shared" si="41"/>
        <v>0.60031082343463293</v>
      </c>
      <c r="G351">
        <f t="shared" si="40"/>
        <v>7.2097822796382171E-6</v>
      </c>
    </row>
    <row r="352" spans="1:7" x14ac:dyDescent="0.25">
      <c r="A352">
        <f t="shared" si="37"/>
        <v>1501</v>
      </c>
      <c r="B352">
        <v>10649</v>
      </c>
      <c r="D352">
        <f>Data!C352</f>
        <v>0.5999868862542943</v>
      </c>
      <c r="E352">
        <f t="shared" si="41"/>
        <v>0.60032404311336707</v>
      </c>
      <c r="G352">
        <f t="shared" si="40"/>
        <v>1.1367474761981063E-5</v>
      </c>
    </row>
    <row r="353" spans="1:13" x14ac:dyDescent="0.25">
      <c r="A353">
        <f t="shared" si="37"/>
        <v>1530</v>
      </c>
      <c r="B353">
        <v>10678</v>
      </c>
      <c r="D353">
        <f>Data!C353</f>
        <v>0.60090131057265084</v>
      </c>
      <c r="E353">
        <f t="shared" si="41"/>
        <v>0.60033534748302264</v>
      </c>
      <c r="G353">
        <f t="shared" si="40"/>
        <v>3.2031421882149392E-5</v>
      </c>
    </row>
    <row r="354" spans="1:13" x14ac:dyDescent="0.25">
      <c r="A354">
        <f t="shared" si="37"/>
        <v>1560</v>
      </c>
      <c r="B354">
        <v>10708</v>
      </c>
      <c r="D354">
        <f>Data!C354</f>
        <v>0.60061106281248322</v>
      </c>
      <c r="E354">
        <f t="shared" si="41"/>
        <v>0.60034605373883898</v>
      </c>
      <c r="G354">
        <f t="shared" si="40"/>
        <v>7.0229809113778269E-6</v>
      </c>
    </row>
    <row r="355" spans="1:13" x14ac:dyDescent="0.25">
      <c r="A355">
        <f t="shared" si="37"/>
        <v>1591</v>
      </c>
      <c r="B355">
        <v>10739</v>
      </c>
      <c r="D355">
        <f>Data!C355</f>
        <v>0.60029340826722588</v>
      </c>
      <c r="E355">
        <f t="shared" si="41"/>
        <v>0.60035615200177517</v>
      </c>
      <c r="G355">
        <f t="shared" si="40"/>
        <v>3.9367762251913285E-7</v>
      </c>
    </row>
    <row r="356" spans="1:13" x14ac:dyDescent="0.25">
      <c r="A356">
        <f t="shared" si="37"/>
        <v>1620</v>
      </c>
      <c r="B356">
        <v>10768</v>
      </c>
      <c r="D356">
        <f>Data!C356</f>
        <v>0.60076762584124888</v>
      </c>
      <c r="E356">
        <f t="shared" si="41"/>
        <v>0.60036478719627617</v>
      </c>
      <c r="G356">
        <f t="shared" si="40"/>
        <v>1.6227897388344331E-5</v>
      </c>
    </row>
    <row r="357" spans="1:13" x14ac:dyDescent="0.25">
      <c r="A357">
        <f t="shared" si="37"/>
        <v>1650</v>
      </c>
      <c r="B357">
        <v>10798</v>
      </c>
      <c r="D357">
        <f>Data!C357</f>
        <v>0.60040888470423048</v>
      </c>
      <c r="E357">
        <f t="shared" si="41"/>
        <v>0.60037296550291064</v>
      </c>
      <c r="G357">
        <f t="shared" si="40"/>
        <v>1.2901890234555584E-7</v>
      </c>
    </row>
    <row r="358" spans="1:13" x14ac:dyDescent="0.25">
      <c r="A358">
        <f t="shared" si="37"/>
        <v>1681</v>
      </c>
      <c r="B358">
        <v>10829</v>
      </c>
      <c r="D358">
        <f>Data!C358</f>
        <v>0.60051761558139405</v>
      </c>
      <c r="E358">
        <f t="shared" si="41"/>
        <v>0.60038067937526562</v>
      </c>
      <c r="G358">
        <f t="shared" si="40"/>
        <v>1.875152454884624E-6</v>
      </c>
    </row>
    <row r="359" spans="1:13" x14ac:dyDescent="0.25">
      <c r="A359">
        <f t="shared" si="37"/>
        <v>1710</v>
      </c>
      <c r="B359">
        <v>10858</v>
      </c>
      <c r="D359">
        <f>Data!C359</f>
        <v>0.60060776079018319</v>
      </c>
      <c r="E359">
        <f t="shared" si="41"/>
        <v>0.60038727563727257</v>
      </c>
      <c r="G359">
        <f t="shared" si="40"/>
        <v>4.8613702654019965E-6</v>
      </c>
    </row>
    <row r="360" spans="1:13" x14ac:dyDescent="0.25">
      <c r="A360">
        <f t="shared" si="37"/>
        <v>1740</v>
      </c>
      <c r="B360">
        <v>10888</v>
      </c>
      <c r="D360">
        <f>Data!C360</f>
        <v>0.60057615571959799</v>
      </c>
    </row>
    <row r="361" spans="1:13" x14ac:dyDescent="0.25">
      <c r="A361">
        <f>B361-$B$361</f>
        <v>0</v>
      </c>
      <c r="B361">
        <v>10919</v>
      </c>
      <c r="C361">
        <f>Data!C361</f>
        <v>0.60028656836389038</v>
      </c>
      <c r="D361">
        <f>Data!C361</f>
        <v>0.60028656836389038</v>
      </c>
      <c r="F361">
        <f>$O$380+($P$380*EXP(-$Q$380*A361))</f>
        <v>0.59803968169151611</v>
      </c>
      <c r="M361" t="s">
        <v>13</v>
      </c>
    </row>
    <row r="362" spans="1:13" x14ac:dyDescent="0.25">
      <c r="A362">
        <f t="shared" ref="A362:A420" si="42">B362-$B$361</f>
        <v>87</v>
      </c>
      <c r="B362">
        <v>11006</v>
      </c>
      <c r="C362">
        <f>Data!C362</f>
        <v>0.59617814504651823</v>
      </c>
      <c r="F362">
        <f t="shared" ref="F362:F421" si="43">$O$380+($P$380*EXP(-$Q$380*A362))</f>
        <v>0.59671613440191817</v>
      </c>
    </row>
    <row r="363" spans="1:13" x14ac:dyDescent="0.25">
      <c r="A363">
        <f t="shared" si="42"/>
        <v>117</v>
      </c>
      <c r="B363">
        <v>11036</v>
      </c>
      <c r="C363">
        <f>Data!C363</f>
        <v>0.59620168374834237</v>
      </c>
      <c r="F363">
        <f t="shared" si="43"/>
        <v>0.59626928992513573</v>
      </c>
    </row>
    <row r="364" spans="1:13" x14ac:dyDescent="0.25">
      <c r="A364">
        <f t="shared" si="42"/>
        <v>147</v>
      </c>
      <c r="B364">
        <v>11066</v>
      </c>
      <c r="C364">
        <f>Data!C364</f>
        <v>0.59585770736817967</v>
      </c>
      <c r="F364">
        <f t="shared" si="43"/>
        <v>0.59582725746492582</v>
      </c>
    </row>
    <row r="365" spans="1:13" x14ac:dyDescent="0.25">
      <c r="A365">
        <f t="shared" si="42"/>
        <v>177</v>
      </c>
      <c r="B365">
        <v>11096</v>
      </c>
      <c r="C365">
        <f>Data!C365</f>
        <v>0.59529575034447157</v>
      </c>
      <c r="F365">
        <f t="shared" si="43"/>
        <v>0.59538998520123765</v>
      </c>
    </row>
    <row r="366" spans="1:13" x14ac:dyDescent="0.25">
      <c r="A366">
        <f t="shared" si="42"/>
        <v>207</v>
      </c>
      <c r="B366">
        <v>11126</v>
      </c>
      <c r="C366">
        <f>Data!C366</f>
        <v>0.59468685743235694</v>
      </c>
      <c r="F366">
        <f t="shared" si="43"/>
        <v>0.59495742187206468</v>
      </c>
    </row>
    <row r="367" spans="1:13" x14ac:dyDescent="0.25">
      <c r="A367">
        <f t="shared" si="42"/>
        <v>237</v>
      </c>
      <c r="B367">
        <v>11156</v>
      </c>
      <c r="C367">
        <f>Data!C367</f>
        <v>0.59459746697152183</v>
      </c>
      <c r="F367">
        <f t="shared" si="43"/>
        <v>0.59452951676743471</v>
      </c>
    </row>
    <row r="368" spans="1:13" x14ac:dyDescent="0.25">
      <c r="A368">
        <f t="shared" si="42"/>
        <v>267</v>
      </c>
      <c r="B368">
        <v>11186</v>
      </c>
      <c r="C368">
        <f>Data!C368</f>
        <v>0.59404437823627654</v>
      </c>
      <c r="F368">
        <f t="shared" si="43"/>
        <v>0.59410621972346567</v>
      </c>
    </row>
    <row r="369" spans="1:17" x14ac:dyDescent="0.25">
      <c r="A369">
        <f t="shared" si="42"/>
        <v>297</v>
      </c>
      <c r="B369">
        <v>11216</v>
      </c>
      <c r="C369">
        <f>Data!C369</f>
        <v>0.59338029438000506</v>
      </c>
      <c r="F369">
        <f t="shared" si="43"/>
        <v>0.59368748111648428</v>
      </c>
    </row>
    <row r="370" spans="1:17" x14ac:dyDescent="0.25">
      <c r="A370">
        <f t="shared" si="42"/>
        <v>327</v>
      </c>
      <c r="B370">
        <v>11246</v>
      </c>
      <c r="C370">
        <f>Data!C370</f>
        <v>0.59312688775435596</v>
      </c>
      <c r="F370">
        <f t="shared" si="43"/>
        <v>0.59327325185720903</v>
      </c>
    </row>
    <row r="371" spans="1:17" x14ac:dyDescent="0.25">
      <c r="A371">
        <f t="shared" si="42"/>
        <v>358</v>
      </c>
      <c r="B371">
        <v>11277</v>
      </c>
      <c r="C371">
        <f>Data!C371</f>
        <v>0.59255577941170212</v>
      </c>
      <c r="F371">
        <f t="shared" si="43"/>
        <v>0.59284990069838561</v>
      </c>
    </row>
    <row r="372" spans="1:17" x14ac:dyDescent="0.25">
      <c r="A372">
        <f t="shared" si="42"/>
        <v>387</v>
      </c>
      <c r="B372">
        <v>11306</v>
      </c>
      <c r="C372">
        <f>Data!C372</f>
        <v>0.59276408984708329</v>
      </c>
      <c r="F372">
        <f t="shared" si="43"/>
        <v>0.59245812766214201</v>
      </c>
      <c r="G372">
        <f t="shared" ref="G372:G378" si="44">POWER((C372-F372),2)</f>
        <v>9.3612858614040475E-8</v>
      </c>
    </row>
    <row r="373" spans="1:17" x14ac:dyDescent="0.25">
      <c r="A373">
        <f t="shared" si="42"/>
        <v>417</v>
      </c>
      <c r="B373">
        <v>11336</v>
      </c>
      <c r="C373">
        <f>Data!C373</f>
        <v>0.59176051092662751</v>
      </c>
      <c r="F373">
        <f t="shared" si="43"/>
        <v>0.59205713716826114</v>
      </c>
      <c r="G373">
        <f t="shared" si="44"/>
        <v>8.7987127225689126E-8</v>
      </c>
    </row>
    <row r="374" spans="1:17" x14ac:dyDescent="0.25">
      <c r="A374">
        <f t="shared" si="42"/>
        <v>448</v>
      </c>
      <c r="B374">
        <v>11367</v>
      </c>
      <c r="C374">
        <f>Data!C374</f>
        <v>0.59154965321690067</v>
      </c>
      <c r="F374">
        <f t="shared" si="43"/>
        <v>0.59164731631070344</v>
      </c>
      <c r="G374">
        <f t="shared" si="44"/>
        <v>9.5380798911284447E-9</v>
      </c>
    </row>
    <row r="375" spans="1:17" x14ac:dyDescent="0.25">
      <c r="A375">
        <f t="shared" si="42"/>
        <v>477</v>
      </c>
      <c r="B375">
        <v>11396</v>
      </c>
      <c r="C375">
        <f>Data!C375</f>
        <v>0.591255348686479</v>
      </c>
      <c r="F375">
        <f t="shared" si="43"/>
        <v>0.59126806433905998</v>
      </c>
      <c r="G375">
        <f t="shared" si="44"/>
        <v>1.6168782056032894E-10</v>
      </c>
    </row>
    <row r="376" spans="1:17" x14ac:dyDescent="0.25">
      <c r="A376">
        <f t="shared" si="42"/>
        <v>507</v>
      </c>
      <c r="B376">
        <v>11426</v>
      </c>
      <c r="C376">
        <f>Data!C376</f>
        <v>0.5905635278428879</v>
      </c>
      <c r="F376">
        <f t="shared" si="43"/>
        <v>0.59087988949968673</v>
      </c>
      <c r="G376">
        <f t="shared" si="44"/>
        <v>1.000846978924974E-7</v>
      </c>
    </row>
    <row r="377" spans="1:17" x14ac:dyDescent="0.25">
      <c r="A377">
        <f t="shared" si="42"/>
        <v>538</v>
      </c>
      <c r="B377">
        <v>11457</v>
      </c>
      <c r="C377">
        <f>Data!C377</f>
        <v>0.59031889516220692</v>
      </c>
      <c r="F377">
        <f t="shared" si="43"/>
        <v>0.59048316651502297</v>
      </c>
      <c r="G377">
        <f t="shared" si="44"/>
        <v>2.6985077356014444E-8</v>
      </c>
    </row>
    <row r="378" spans="1:17" x14ac:dyDescent="0.25">
      <c r="A378">
        <f t="shared" si="42"/>
        <v>567</v>
      </c>
      <c r="B378">
        <v>11486</v>
      </c>
      <c r="C378">
        <f>Data!C378</f>
        <v>0.59012237766361164</v>
      </c>
      <c r="F378">
        <f t="shared" si="43"/>
        <v>0.5901160354348074</v>
      </c>
      <c r="G378">
        <f t="shared" si="44"/>
        <v>4.0223866205405638E-11</v>
      </c>
      <c r="O378" t="s">
        <v>7</v>
      </c>
    </row>
    <row r="379" spans="1:17" x14ac:dyDescent="0.25">
      <c r="A379">
        <f t="shared" si="42"/>
        <v>597</v>
      </c>
      <c r="B379">
        <v>11516</v>
      </c>
      <c r="C379">
        <f>Data!C379</f>
        <v>0.58980863837336717</v>
      </c>
      <c r="F379">
        <f t="shared" si="43"/>
        <v>0.58974026666167745</v>
      </c>
      <c r="G379">
        <f t="shared" ref="G379:G420" si="45">POWER((C379-F379),2)</f>
        <v>4.6746909593820128E-9</v>
      </c>
      <c r="O379" t="s">
        <v>4</v>
      </c>
      <c r="P379" t="s">
        <v>5</v>
      </c>
      <c r="Q379" t="s">
        <v>6</v>
      </c>
    </row>
    <row r="380" spans="1:17" x14ac:dyDescent="0.25">
      <c r="A380">
        <f t="shared" si="42"/>
        <v>627</v>
      </c>
      <c r="B380">
        <v>11546</v>
      </c>
      <c r="C380">
        <f>Data!C380</f>
        <v>0.58965716989329264</v>
      </c>
      <c r="F380">
        <f t="shared" si="43"/>
        <v>0.58936854449907461</v>
      </c>
      <c r="G380">
        <f t="shared" si="45"/>
        <v>8.3304618187515473E-8</v>
      </c>
      <c r="O380">
        <v>0.55522209891421248</v>
      </c>
      <c r="P380">
        <v>4.2817582777303582E-2</v>
      </c>
      <c r="Q380">
        <v>3.6090962139687826E-4</v>
      </c>
    </row>
    <row r="381" spans="1:17" x14ac:dyDescent="0.25">
      <c r="A381">
        <f t="shared" si="42"/>
        <v>657</v>
      </c>
      <c r="B381">
        <v>11576</v>
      </c>
      <c r="C381">
        <f>Data!C381</f>
        <v>0.58915266805760391</v>
      </c>
      <c r="F381">
        <f t="shared" si="43"/>
        <v>0.58900082536951759</v>
      </c>
      <c r="G381">
        <f t="shared" si="45"/>
        <v>2.3056201925280464E-8</v>
      </c>
      <c r="Q381">
        <f>1/Q380</f>
        <v>2770.7767837542324</v>
      </c>
    </row>
    <row r="382" spans="1:17" x14ac:dyDescent="0.25">
      <c r="A382">
        <f t="shared" si="42"/>
        <v>687</v>
      </c>
      <c r="B382">
        <v>11606</v>
      </c>
      <c r="C382">
        <f>Data!C382</f>
        <v>0.58836169220151935</v>
      </c>
      <c r="F382">
        <f t="shared" si="43"/>
        <v>0.5886370661648056</v>
      </c>
      <c r="G382">
        <f t="shared" si="45"/>
        <v>7.5830819655977921E-8</v>
      </c>
      <c r="O382">
        <f>SUM(G361:G420)</f>
        <v>2.7248493287100702E-6</v>
      </c>
    </row>
    <row r="383" spans="1:17" x14ac:dyDescent="0.25">
      <c r="A383">
        <f t="shared" si="42"/>
        <v>717</v>
      </c>
      <c r="B383">
        <v>11636</v>
      </c>
      <c r="C383">
        <f>Data!C383</f>
        <v>0.58839697666838209</v>
      </c>
      <c r="F383">
        <f t="shared" si="43"/>
        <v>0.58827722424096518</v>
      </c>
      <c r="G383">
        <f t="shared" si="45"/>
        <v>1.434064387224186E-8</v>
      </c>
    </row>
    <row r="384" spans="1:17" x14ac:dyDescent="0.25">
      <c r="A384">
        <f t="shared" si="42"/>
        <v>747</v>
      </c>
      <c r="B384">
        <v>11666</v>
      </c>
      <c r="C384">
        <f>Data!C384</f>
        <v>0.58808908667478332</v>
      </c>
      <c r="F384">
        <f t="shared" si="43"/>
        <v>0.58792125741325119</v>
      </c>
      <c r="G384">
        <f t="shared" si="45"/>
        <v>2.8166661026422612E-8</v>
      </c>
    </row>
    <row r="385" spans="1:7" x14ac:dyDescent="0.25">
      <c r="A385">
        <f t="shared" si="42"/>
        <v>777</v>
      </c>
      <c r="B385">
        <v>11696</v>
      </c>
      <c r="C385">
        <f>Data!C385</f>
        <v>0.58779841436889135</v>
      </c>
      <c r="F385">
        <f t="shared" si="43"/>
        <v>0.58756912395120064</v>
      </c>
      <c r="G385">
        <f t="shared" si="45"/>
        <v>5.257409564477955E-8</v>
      </c>
    </row>
    <row r="386" spans="1:7" x14ac:dyDescent="0.25">
      <c r="A386">
        <f t="shared" si="42"/>
        <v>807</v>
      </c>
      <c r="B386">
        <v>11726</v>
      </c>
      <c r="C386">
        <f>Data!C386</f>
        <v>0.58757661281382778</v>
      </c>
      <c r="F386">
        <f t="shared" si="43"/>
        <v>0.58722078257374166</v>
      </c>
      <c r="G386">
        <f t="shared" si="45"/>
        <v>1.2661515975974514E-7</v>
      </c>
    </row>
    <row r="387" spans="1:7" x14ac:dyDescent="0.25">
      <c r="A387">
        <f t="shared" si="42"/>
        <v>837</v>
      </c>
      <c r="B387">
        <v>11756</v>
      </c>
      <c r="C387">
        <f>Data!C387</f>
        <v>0.58659440269482743</v>
      </c>
      <c r="F387">
        <f t="shared" si="43"/>
        <v>0.58687619244435285</v>
      </c>
      <c r="G387">
        <f t="shared" si="45"/>
        <v>7.9405462937598078E-8</v>
      </c>
    </row>
    <row r="388" spans="1:7" x14ac:dyDescent="0.25">
      <c r="A388">
        <f t="shared" si="42"/>
        <v>867</v>
      </c>
      <c r="B388">
        <v>11786</v>
      </c>
      <c r="C388">
        <f>Data!C388</f>
        <v>0.58626764400237186</v>
      </c>
      <c r="F388">
        <f t="shared" si="43"/>
        <v>0.58653531316627705</v>
      </c>
      <c r="G388">
        <f t="shared" si="45"/>
        <v>7.1646781305705142E-8</v>
      </c>
    </row>
    <row r="389" spans="1:7" x14ac:dyDescent="0.25">
      <c r="A389">
        <f t="shared" si="42"/>
        <v>897</v>
      </c>
      <c r="B389">
        <v>11816</v>
      </c>
      <c r="C389">
        <f>Data!C389</f>
        <v>0.58581460654281559</v>
      </c>
      <c r="F389">
        <f t="shared" si="43"/>
        <v>0.586198104777785</v>
      </c>
      <c r="G389">
        <f t="shared" si="45"/>
        <v>1.4707089622465659E-7</v>
      </c>
    </row>
    <row r="390" spans="1:7" x14ac:dyDescent="0.25">
      <c r="A390">
        <f t="shared" si="42"/>
        <v>927</v>
      </c>
      <c r="B390">
        <v>11846</v>
      </c>
      <c r="C390">
        <f>Data!C390</f>
        <v>0.58599758574998106</v>
      </c>
      <c r="F390">
        <f t="shared" si="43"/>
        <v>0.58586452774749065</v>
      </c>
      <c r="G390">
        <f t="shared" si="45"/>
        <v>1.7704432026739549E-8</v>
      </c>
    </row>
    <row r="391" spans="1:7" x14ac:dyDescent="0.25">
      <c r="A391">
        <f t="shared" si="42"/>
        <v>957</v>
      </c>
      <c r="B391">
        <v>11876</v>
      </c>
      <c r="C391">
        <f>Data!C391</f>
        <v>0.58565851523152124</v>
      </c>
      <c r="F391">
        <f t="shared" si="43"/>
        <v>0.58553454296971674</v>
      </c>
      <c r="G391">
        <f t="shared" si="45"/>
        <v>1.5369121696922181E-8</v>
      </c>
    </row>
    <row r="392" spans="1:7" x14ac:dyDescent="0.25">
      <c r="A392">
        <f t="shared" si="42"/>
        <v>987</v>
      </c>
      <c r="B392">
        <v>11906</v>
      </c>
      <c r="C392">
        <f>Data!C392</f>
        <v>0.58506344364131901</v>
      </c>
      <c r="F392">
        <f t="shared" si="43"/>
        <v>0.58520811175991083</v>
      </c>
      <c r="G392">
        <f t="shared" si="45"/>
        <v>2.0928864536896173E-8</v>
      </c>
    </row>
    <row r="393" spans="1:7" x14ac:dyDescent="0.25">
      <c r="A393">
        <f t="shared" si="42"/>
        <v>1017</v>
      </c>
      <c r="B393">
        <v>11936</v>
      </c>
      <c r="C393">
        <f>Data!C393</f>
        <v>0.58503018755958369</v>
      </c>
      <c r="F393">
        <f t="shared" si="43"/>
        <v>0.58488519585010978</v>
      </c>
      <c r="G393">
        <f t="shared" si="45"/>
        <v>2.1022595816165931E-8</v>
      </c>
    </row>
    <row r="394" spans="1:7" x14ac:dyDescent="0.25">
      <c r="A394">
        <f t="shared" si="42"/>
        <v>1047</v>
      </c>
      <c r="B394">
        <v>11966</v>
      </c>
      <c r="C394">
        <f>Data!C394</f>
        <v>0.58433218721711688</v>
      </c>
      <c r="F394">
        <f t="shared" si="43"/>
        <v>0.58456575738445382</v>
      </c>
      <c r="G394">
        <f t="shared" si="45"/>
        <v>5.4555023069805387E-8</v>
      </c>
    </row>
    <row r="395" spans="1:7" x14ac:dyDescent="0.25">
      <c r="A395">
        <f t="shared" si="42"/>
        <v>1077</v>
      </c>
      <c r="B395">
        <v>11996</v>
      </c>
      <c r="C395">
        <f>Data!C395</f>
        <v>0.58437907593377647</v>
      </c>
      <c r="F395">
        <f t="shared" si="43"/>
        <v>0.58424975891474829</v>
      </c>
      <c r="G395">
        <f t="shared" si="45"/>
        <v>1.6722891410336117E-8</v>
      </c>
    </row>
    <row r="396" spans="1:7" x14ac:dyDescent="0.25">
      <c r="A396">
        <f t="shared" si="42"/>
        <v>1107</v>
      </c>
      <c r="B396">
        <v>12026</v>
      </c>
      <c r="C396">
        <f>Data!C396</f>
        <v>0.58426534485141601</v>
      </c>
      <c r="F396">
        <f t="shared" si="43"/>
        <v>0.58393716339607427</v>
      </c>
      <c r="G396">
        <f t="shared" si="45"/>
        <v>1.0770306763022724E-7</v>
      </c>
    </row>
    <row r="397" spans="1:7" x14ac:dyDescent="0.25">
      <c r="A397">
        <f t="shared" si="42"/>
        <v>1137</v>
      </c>
      <c r="B397">
        <v>12056</v>
      </c>
      <c r="C397">
        <f>Data!C397</f>
        <v>0.58389603724303774</v>
      </c>
      <c r="F397">
        <f t="shared" si="43"/>
        <v>0.58362793418244485</v>
      </c>
      <c r="G397">
        <f t="shared" si="45"/>
        <v>7.1879251099271403E-8</v>
      </c>
    </row>
    <row r="398" spans="1:7" x14ac:dyDescent="0.25">
      <c r="A398">
        <f t="shared" si="42"/>
        <v>1167</v>
      </c>
      <c r="B398">
        <v>12086</v>
      </c>
      <c r="C398">
        <f>Data!C398</f>
        <v>0.58328285170193306</v>
      </c>
      <c r="F398">
        <f t="shared" si="43"/>
        <v>0.58332203502250979</v>
      </c>
      <c r="G398">
        <f t="shared" si="45"/>
        <v>1.535332611418794E-9</v>
      </c>
    </row>
    <row r="399" spans="1:7" x14ac:dyDescent="0.25">
      <c r="A399">
        <f t="shared" si="42"/>
        <v>1197</v>
      </c>
      <c r="B399">
        <v>12116</v>
      </c>
      <c r="C399">
        <f>Data!C399</f>
        <v>0.58247376189494571</v>
      </c>
      <c r="F399">
        <f t="shared" si="43"/>
        <v>0.58301943005530543</v>
      </c>
      <c r="G399">
        <f t="shared" si="45"/>
        <v>2.9775374123036617E-7</v>
      </c>
    </row>
    <row r="400" spans="1:7" x14ac:dyDescent="0.25">
      <c r="A400">
        <f t="shared" si="42"/>
        <v>1227</v>
      </c>
      <c r="B400">
        <v>12146</v>
      </c>
      <c r="C400">
        <f>Data!C400</f>
        <v>0.58252989627404506</v>
      </c>
      <c r="F400">
        <f t="shared" si="43"/>
        <v>0.58272008380605067</v>
      </c>
      <c r="G400">
        <f t="shared" si="45"/>
        <v>3.6171297330386662E-8</v>
      </c>
    </row>
    <row r="401" spans="1:7" x14ac:dyDescent="0.25">
      <c r="A401">
        <f t="shared" si="42"/>
        <v>1257</v>
      </c>
      <c r="B401">
        <v>12176</v>
      </c>
      <c r="C401">
        <f>Data!C401</f>
        <v>0.58285764557319086</v>
      </c>
      <c r="F401">
        <f t="shared" si="43"/>
        <v>0.58242396118198803</v>
      </c>
      <c r="G401">
        <f t="shared" si="45"/>
        <v>1.8808215117297593E-7</v>
      </c>
    </row>
    <row r="402" spans="1:7" x14ac:dyDescent="0.25">
      <c r="A402">
        <f t="shared" si="42"/>
        <v>1287</v>
      </c>
      <c r="B402">
        <v>12206</v>
      </c>
      <c r="C402">
        <f>Data!C402</f>
        <v>0.58210832236983312</v>
      </c>
      <c r="F402">
        <f t="shared" si="43"/>
        <v>0.58213102746827017</v>
      </c>
      <c r="G402">
        <f t="shared" si="45"/>
        <v>5.1552149503604154E-10</v>
      </c>
    </row>
    <row r="403" spans="1:7" x14ac:dyDescent="0.25">
      <c r="A403">
        <f t="shared" si="42"/>
        <v>1317</v>
      </c>
      <c r="B403">
        <v>12236</v>
      </c>
      <c r="C403">
        <f>Data!C403</f>
        <v>0.58174458102761739</v>
      </c>
      <c r="F403">
        <f t="shared" si="43"/>
        <v>0.58184124832388984</v>
      </c>
      <c r="G403">
        <f t="shared" si="45"/>
        <v>9.3445661686248038E-9</v>
      </c>
    </row>
    <row r="404" spans="1:7" x14ac:dyDescent="0.25">
      <c r="A404">
        <f t="shared" si="42"/>
        <v>1347</v>
      </c>
      <c r="B404">
        <v>12266</v>
      </c>
      <c r="C404">
        <f>Data!C404</f>
        <v>0.58177826165507729</v>
      </c>
      <c r="F404">
        <f t="shared" si="43"/>
        <v>0.58155458977765406</v>
      </c>
      <c r="G404">
        <f t="shared" si="45"/>
        <v>5.0029108750030647E-8</v>
      </c>
    </row>
    <row r="405" spans="1:7" x14ac:dyDescent="0.25">
      <c r="A405">
        <f t="shared" si="42"/>
        <v>1377</v>
      </c>
      <c r="B405">
        <v>12296</v>
      </c>
      <c r="C405">
        <f>Data!C405</f>
        <v>0.58108210101074886</v>
      </c>
      <c r="F405">
        <f t="shared" si="43"/>
        <v>0.58127101822420169</v>
      </c>
      <c r="G405">
        <f t="shared" si="45"/>
        <v>3.5689713538778972E-8</v>
      </c>
    </row>
    <row r="406" spans="1:7" x14ac:dyDescent="0.25">
      <c r="A406">
        <f t="shared" si="42"/>
        <v>1407</v>
      </c>
      <c r="B406">
        <v>12326</v>
      </c>
      <c r="C406">
        <f>Data!C406</f>
        <v>0.58099907873577827</v>
      </c>
      <c r="F406">
        <f t="shared" si="43"/>
        <v>0.58099050042006406</v>
      </c>
      <c r="G406">
        <f t="shared" si="45"/>
        <v>7.3587500492728413E-11</v>
      </c>
    </row>
    <row r="407" spans="1:7" x14ac:dyDescent="0.25">
      <c r="A407">
        <f t="shared" si="42"/>
        <v>1437</v>
      </c>
      <c r="B407">
        <v>12356</v>
      </c>
      <c r="C407">
        <f>Data!C407</f>
        <v>0.58102412693351091</v>
      </c>
      <c r="F407">
        <f t="shared" si="43"/>
        <v>0.58071300347976729</v>
      </c>
      <c r="G407">
        <f t="shared" si="45"/>
        <v>9.6797803469360005E-8</v>
      </c>
    </row>
    <row r="408" spans="1:7" x14ac:dyDescent="0.25">
      <c r="A408">
        <f t="shared" si="42"/>
        <v>1467</v>
      </c>
      <c r="B408">
        <v>12386</v>
      </c>
      <c r="C408">
        <f>Data!C408</f>
        <v>0.58018083760984529</v>
      </c>
      <c r="F408">
        <f t="shared" si="43"/>
        <v>0.58043849487197752</v>
      </c>
      <c r="G408">
        <f t="shared" si="45"/>
        <v>6.6387264729475166E-8</v>
      </c>
    </row>
    <row r="409" spans="1:7" x14ac:dyDescent="0.25">
      <c r="A409">
        <f t="shared" si="42"/>
        <v>1497</v>
      </c>
      <c r="B409">
        <v>12416</v>
      </c>
      <c r="C409">
        <f>Data!C409</f>
        <v>0.58034051397392228</v>
      </c>
      <c r="F409">
        <f t="shared" si="43"/>
        <v>0.58016694241568711</v>
      </c>
      <c r="G409">
        <f t="shared" si="45"/>
        <v>3.0127085828182857E-8</v>
      </c>
    </row>
    <row r="410" spans="1:7" x14ac:dyDescent="0.25">
      <c r="A410">
        <f t="shared" si="42"/>
        <v>1527</v>
      </c>
      <c r="B410">
        <v>12446</v>
      </c>
      <c r="C410">
        <f>Data!C410</f>
        <v>0.57990691127418892</v>
      </c>
      <c r="F410">
        <f t="shared" si="43"/>
        <v>0.5798983142764419</v>
      </c>
      <c r="G410">
        <f t="shared" si="45"/>
        <v>7.3908370262327028E-11</v>
      </c>
    </row>
    <row r="411" spans="1:7" x14ac:dyDescent="0.25">
      <c r="A411">
        <f t="shared" si="42"/>
        <v>1557</v>
      </c>
      <c r="B411">
        <v>12476</v>
      </c>
      <c r="C411">
        <f>Data!C411</f>
        <v>0.57948382787406838</v>
      </c>
      <c r="F411">
        <f t="shared" si="43"/>
        <v>0.57963257896260933</v>
      </c>
      <c r="G411">
        <f t="shared" si="45"/>
        <v>2.2126886342118993E-8</v>
      </c>
    </row>
    <row r="412" spans="1:7" x14ac:dyDescent="0.25">
      <c r="A412">
        <f t="shared" si="42"/>
        <v>1587</v>
      </c>
      <c r="B412">
        <v>12506</v>
      </c>
      <c r="C412">
        <f>Data!C412</f>
        <v>0.57892276711355595</v>
      </c>
      <c r="F412">
        <f t="shared" si="43"/>
        <v>0.57936970532168641</v>
      </c>
      <c r="G412">
        <f t="shared" si="45"/>
        <v>1.9975376188687098E-7</v>
      </c>
    </row>
    <row r="413" spans="1:7" x14ac:dyDescent="0.25">
      <c r="A413">
        <f t="shared" si="42"/>
        <v>1617</v>
      </c>
      <c r="B413">
        <v>12536</v>
      </c>
      <c r="C413">
        <f>Data!C413</f>
        <v>0.57904635709106911</v>
      </c>
      <c r="F413">
        <f t="shared" si="43"/>
        <v>0.5791096625366482</v>
      </c>
      <c r="G413">
        <f t="shared" si="45"/>
        <v>4.0075794399667617E-9</v>
      </c>
    </row>
    <row r="414" spans="1:7" x14ac:dyDescent="0.25">
      <c r="A414">
        <f t="shared" si="42"/>
        <v>1647</v>
      </c>
      <c r="B414">
        <v>12566</v>
      </c>
      <c r="C414">
        <f>Data!C414</f>
        <v>0.57880983795089702</v>
      </c>
      <c r="F414">
        <f t="shared" si="43"/>
        <v>0.57885242012233451</v>
      </c>
      <c r="G414">
        <f t="shared" si="45"/>
        <v>1.8132413243316654E-9</v>
      </c>
    </row>
    <row r="415" spans="1:7" x14ac:dyDescent="0.25">
      <c r="A415">
        <f t="shared" si="42"/>
        <v>1677</v>
      </c>
      <c r="B415">
        <v>12596</v>
      </c>
      <c r="C415">
        <f>Data!C415</f>
        <v>0.57875955286844305</v>
      </c>
      <c r="F415">
        <f t="shared" si="43"/>
        <v>0.57859794792187635</v>
      </c>
      <c r="G415">
        <f t="shared" si="45"/>
        <v>2.6116158754824594E-8</v>
      </c>
    </row>
    <row r="416" spans="1:7" x14ac:dyDescent="0.25">
      <c r="A416">
        <f t="shared" si="42"/>
        <v>1707</v>
      </c>
      <c r="B416">
        <v>12626</v>
      </c>
      <c r="C416">
        <f>Data!C416</f>
        <v>0.57847807905324411</v>
      </c>
      <c r="F416">
        <f t="shared" si="43"/>
        <v>0.57834621610316062</v>
      </c>
      <c r="G416">
        <f t="shared" si="45"/>
        <v>1.7387837604722154E-8</v>
      </c>
    </row>
    <row r="417" spans="1:13" x14ac:dyDescent="0.25">
      <c r="A417">
        <f t="shared" si="42"/>
        <v>1737</v>
      </c>
      <c r="B417">
        <v>12656</v>
      </c>
      <c r="C417">
        <f>Data!C417</f>
        <v>0.57828863731671998</v>
      </c>
      <c r="F417">
        <f t="shared" si="43"/>
        <v>0.57809719515533275</v>
      </c>
      <c r="G417">
        <f t="shared" si="45"/>
        <v>3.6650101156611551E-8</v>
      </c>
    </row>
    <row r="418" spans="1:13" x14ac:dyDescent="0.25">
      <c r="A418">
        <f t="shared" si="42"/>
        <v>1767</v>
      </c>
      <c r="B418">
        <v>12686</v>
      </c>
      <c r="C418">
        <f>Data!C418</f>
        <v>0.57806155252597613</v>
      </c>
      <c r="F418">
        <f t="shared" si="43"/>
        <v>0.57785085588533713</v>
      </c>
      <c r="G418">
        <f t="shared" si="45"/>
        <v>4.4393074376558439E-8</v>
      </c>
    </row>
    <row r="419" spans="1:13" x14ac:dyDescent="0.25">
      <c r="A419">
        <f t="shared" si="42"/>
        <v>1797</v>
      </c>
      <c r="B419">
        <v>12716</v>
      </c>
      <c r="C419">
        <f>Data!C419</f>
        <v>0.57715005285594245</v>
      </c>
      <c r="F419">
        <f t="shared" si="43"/>
        <v>0.57760716941449497</v>
      </c>
      <c r="G419">
        <f t="shared" si="45"/>
        <v>2.0895554810289688E-7</v>
      </c>
    </row>
    <row r="420" spans="1:13" x14ac:dyDescent="0.25">
      <c r="A420">
        <f t="shared" si="42"/>
        <v>1827</v>
      </c>
      <c r="B420">
        <v>12746</v>
      </c>
      <c r="C420">
        <f>Data!C420</f>
        <v>0.57735699531065643</v>
      </c>
      <c r="F420">
        <f t="shared" si="43"/>
        <v>0.57736610717511838</v>
      </c>
      <c r="G420">
        <f t="shared" si="45"/>
        <v>8.3026073972993954E-11</v>
      </c>
    </row>
    <row r="421" spans="1:13" x14ac:dyDescent="0.25">
      <c r="A421">
        <f t="shared" ref="A421:A480" si="46">B421-$B$421</f>
        <v>0</v>
      </c>
      <c r="B421">
        <v>12776</v>
      </c>
      <c r="C421">
        <f>Data!C421</f>
        <v>0.57739529876933626</v>
      </c>
      <c r="F421">
        <f t="shared" si="43"/>
        <v>0.59803968169151611</v>
      </c>
      <c r="M421" t="s">
        <v>24</v>
      </c>
    </row>
    <row r="422" spans="1:13" x14ac:dyDescent="0.25">
      <c r="A422">
        <f t="shared" si="46"/>
        <v>57</v>
      </c>
      <c r="B422">
        <v>12833</v>
      </c>
      <c r="D422">
        <f>Data!C422</f>
        <v>0.57956916156464899</v>
      </c>
    </row>
    <row r="423" spans="1:13" x14ac:dyDescent="0.25">
      <c r="A423">
        <f t="shared" si="46"/>
        <v>87</v>
      </c>
      <c r="B423">
        <v>12863</v>
      </c>
      <c r="D423">
        <f>Data!C423</f>
        <v>0.58293684693664294</v>
      </c>
    </row>
    <row r="424" spans="1:13" x14ac:dyDescent="0.25">
      <c r="A424">
        <f t="shared" si="46"/>
        <v>117</v>
      </c>
      <c r="B424">
        <v>12893</v>
      </c>
      <c r="D424">
        <f>Data!C424</f>
        <v>0.58512561600405277</v>
      </c>
    </row>
    <row r="425" spans="1:13" x14ac:dyDescent="0.25">
      <c r="A425">
        <f t="shared" si="46"/>
        <v>148</v>
      </c>
      <c r="B425">
        <v>12924</v>
      </c>
      <c r="D425">
        <f>Data!C425</f>
        <v>0.58680629818299135</v>
      </c>
    </row>
    <row r="426" spans="1:13" x14ac:dyDescent="0.25">
      <c r="A426">
        <f t="shared" si="46"/>
        <v>177</v>
      </c>
      <c r="B426">
        <v>12953</v>
      </c>
      <c r="D426">
        <f>Data!C426</f>
        <v>0.5883123977257555</v>
      </c>
    </row>
    <row r="427" spans="1:13" x14ac:dyDescent="0.25">
      <c r="A427">
        <f t="shared" si="46"/>
        <v>207</v>
      </c>
      <c r="B427">
        <v>12983</v>
      </c>
      <c r="D427">
        <f>Data!C427</f>
        <v>0.58959311066067321</v>
      </c>
    </row>
    <row r="428" spans="1:13" x14ac:dyDescent="0.25">
      <c r="A428">
        <f t="shared" si="46"/>
        <v>237</v>
      </c>
      <c r="B428">
        <v>13013</v>
      </c>
      <c r="D428">
        <f>Data!C428</f>
        <v>0.59095307213079018</v>
      </c>
    </row>
    <row r="429" spans="1:13" x14ac:dyDescent="0.25">
      <c r="A429">
        <f t="shared" si="46"/>
        <v>267</v>
      </c>
      <c r="B429">
        <v>13043</v>
      </c>
      <c r="D429">
        <f>Data!C429</f>
        <v>0.59123025331699908</v>
      </c>
    </row>
    <row r="430" spans="1:13" x14ac:dyDescent="0.25">
      <c r="A430">
        <f t="shared" si="46"/>
        <v>297</v>
      </c>
      <c r="B430">
        <v>13073</v>
      </c>
      <c r="D430">
        <f>Data!C430</f>
        <v>0.59186405291160515</v>
      </c>
    </row>
    <row r="431" spans="1:13" x14ac:dyDescent="0.25">
      <c r="A431">
        <f t="shared" si="46"/>
        <v>328</v>
      </c>
      <c r="B431">
        <v>13104</v>
      </c>
      <c r="D431">
        <f>Data!C431</f>
        <v>0.59315188878034131</v>
      </c>
      <c r="E431">
        <f t="shared" ref="E431:E433" si="47">$P$440-($Q$440*EXP(-$R$440*A431))</f>
        <v>0.59298366957900017</v>
      </c>
      <c r="G431">
        <f t="shared" ref="G431:G433" si="48">100*POWER((D431-E431),2)</f>
        <v>2.8297699699849462E-6</v>
      </c>
    </row>
    <row r="432" spans="1:13" x14ac:dyDescent="0.25">
      <c r="A432">
        <f t="shared" si="46"/>
        <v>357</v>
      </c>
      <c r="B432">
        <v>13133</v>
      </c>
      <c r="D432">
        <f>Data!C432</f>
        <v>0.59338227559338486</v>
      </c>
      <c r="E432">
        <f t="shared" si="47"/>
        <v>0.59343601832902049</v>
      </c>
      <c r="G432">
        <f t="shared" si="48"/>
        <v>2.8882816336013494E-7</v>
      </c>
    </row>
    <row r="433" spans="1:18" x14ac:dyDescent="0.25">
      <c r="A433">
        <f t="shared" si="46"/>
        <v>387</v>
      </c>
      <c r="B433">
        <v>13163</v>
      </c>
      <c r="D433">
        <f>Data!C433</f>
        <v>0.5937784710976346</v>
      </c>
      <c r="E433">
        <f t="shared" si="47"/>
        <v>0.59386290801900643</v>
      </c>
      <c r="G433">
        <f t="shared" si="48"/>
        <v>7.1295936907531466E-7</v>
      </c>
    </row>
    <row r="434" spans="1:18" x14ac:dyDescent="0.25">
      <c r="A434">
        <f t="shared" si="46"/>
        <v>418</v>
      </c>
      <c r="B434">
        <v>13194</v>
      </c>
      <c r="D434">
        <f>Data!C434</f>
        <v>0.59442434665950894</v>
      </c>
      <c r="E434">
        <f t="shared" ref="E434:E435" si="49">$P$440-($Q$440*EXP(-$R$440*A434))</f>
        <v>0.59426407319117702</v>
      </c>
      <c r="G434">
        <f t="shared" ref="G434:G435" si="50">100*POWER((D434-E434),2)</f>
        <v>2.5687584651142117E-6</v>
      </c>
    </row>
    <row r="435" spans="1:18" x14ac:dyDescent="0.25">
      <c r="A435">
        <f t="shared" si="46"/>
        <v>447</v>
      </c>
      <c r="B435">
        <v>13223</v>
      </c>
      <c r="D435">
        <f>Data!C435</f>
        <v>0.59449614205865997</v>
      </c>
      <c r="E435">
        <f t="shared" si="49"/>
        <v>0.59460587237235851</v>
      </c>
      <c r="G435">
        <f t="shared" si="50"/>
        <v>1.2040741744380367E-6</v>
      </c>
    </row>
    <row r="436" spans="1:18" x14ac:dyDescent="0.25">
      <c r="A436">
        <f t="shared" si="46"/>
        <v>477</v>
      </c>
      <c r="B436">
        <v>13253</v>
      </c>
      <c r="D436">
        <f>Data!C436</f>
        <v>0.59445873486317591</v>
      </c>
      <c r="E436">
        <f t="shared" ref="E436:E442" si="51">$P$440-($Q$440*EXP(-$R$440*A436))</f>
        <v>0.59492843443644161</v>
      </c>
      <c r="G436">
        <f t="shared" ref="G436:G442" si="52">100*POWER((D436-E436),2)</f>
        <v>2.2061768912598331E-5</v>
      </c>
    </row>
    <row r="437" spans="1:18" x14ac:dyDescent="0.25">
      <c r="A437">
        <f t="shared" si="46"/>
        <v>507</v>
      </c>
      <c r="B437">
        <v>13283</v>
      </c>
      <c r="D437">
        <f>Data!C437</f>
        <v>0.59518315138404254</v>
      </c>
      <c r="E437">
        <f t="shared" si="51"/>
        <v>0.59522223040398159</v>
      </c>
      <c r="G437">
        <f t="shared" si="52"/>
        <v>1.5271697993964981E-7</v>
      </c>
    </row>
    <row r="438" spans="1:18" x14ac:dyDescent="0.25">
      <c r="A438">
        <f t="shared" si="46"/>
        <v>537</v>
      </c>
      <c r="B438">
        <v>13313</v>
      </c>
      <c r="D438">
        <f>Data!C438</f>
        <v>0.59527442871476299</v>
      </c>
      <c r="E438">
        <f t="shared" si="51"/>
        <v>0.59548982563650854</v>
      </c>
      <c r="G438">
        <f t="shared" si="52"/>
        <v>4.6395833897457551E-6</v>
      </c>
      <c r="P438" t="s">
        <v>7</v>
      </c>
    </row>
    <row r="439" spans="1:18" x14ac:dyDescent="0.25">
      <c r="A439">
        <f t="shared" si="46"/>
        <v>567</v>
      </c>
      <c r="B439">
        <v>13343</v>
      </c>
      <c r="D439">
        <f>Data!C439</f>
        <v>0.59610979318490898</v>
      </c>
      <c r="E439">
        <f t="shared" si="51"/>
        <v>0.59573355671651895</v>
      </c>
      <c r="G439">
        <f t="shared" si="52"/>
        <v>1.4155388014659696E-5</v>
      </c>
      <c r="P439" t="s">
        <v>4</v>
      </c>
      <c r="Q439" t="s">
        <v>5</v>
      </c>
      <c r="R439" t="s">
        <v>6</v>
      </c>
    </row>
    <row r="440" spans="1:18" x14ac:dyDescent="0.25">
      <c r="A440">
        <f t="shared" si="46"/>
        <v>597</v>
      </c>
      <c r="B440">
        <v>13373</v>
      </c>
      <c r="D440">
        <f>Data!C440</f>
        <v>0.59595851339182293</v>
      </c>
      <c r="E440">
        <f t="shared" si="51"/>
        <v>0.59595555184999738</v>
      </c>
      <c r="G440">
        <f t="shared" si="52"/>
        <v>8.7707299844963386E-10</v>
      </c>
      <c r="P440">
        <v>0.59822284852445351</v>
      </c>
      <c r="Q440">
        <v>1.4547915918769591E-2</v>
      </c>
      <c r="R440">
        <v>3.1136675343842232E-3</v>
      </c>
    </row>
    <row r="441" spans="1:18" x14ac:dyDescent="0.25">
      <c r="A441">
        <f t="shared" si="46"/>
        <v>627</v>
      </c>
      <c r="B441">
        <v>13403</v>
      </c>
      <c r="D441">
        <f>Data!C441</f>
        <v>0.59628055490956455</v>
      </c>
      <c r="E441">
        <f t="shared" si="51"/>
        <v>0.59615774944944178</v>
      </c>
      <c r="G441">
        <f t="shared" si="52"/>
        <v>1.5081181035966927E-6</v>
      </c>
      <c r="R441">
        <f>1/R440</f>
        <v>321.16466801834247</v>
      </c>
    </row>
    <row r="442" spans="1:18" x14ac:dyDescent="0.25">
      <c r="A442">
        <f t="shared" si="46"/>
        <v>657</v>
      </c>
      <c r="B442">
        <v>13433</v>
      </c>
      <c r="D442">
        <f>Data!C442</f>
        <v>0.59667976940563106</v>
      </c>
      <c r="E442">
        <f t="shared" si="51"/>
        <v>0.59634191505965362</v>
      </c>
      <c r="G442">
        <f t="shared" si="52"/>
        <v>1.1414555909584351E-5</v>
      </c>
      <c r="P442">
        <f>SUM(G431:G478)</f>
        <v>2.3134995984282788E-4</v>
      </c>
    </row>
    <row r="443" spans="1:18" x14ac:dyDescent="0.25">
      <c r="A443">
        <f t="shared" si="46"/>
        <v>687</v>
      </c>
      <c r="B443">
        <v>13463</v>
      </c>
      <c r="D443">
        <f>Data!C443</f>
        <v>0.5962915459266489</v>
      </c>
      <c r="E443">
        <f t="shared" ref="E443:E480" si="53">$P$440-($Q$440*EXP(-$R$440*A443))</f>
        <v>0.59650965677408474</v>
      </c>
      <c r="G443">
        <f t="shared" ref="G443:G479" si="54">100*POWER((D443-E443),2)</f>
        <v>4.7572341769179095E-6</v>
      </c>
    </row>
    <row r="444" spans="1:18" x14ac:dyDescent="0.25">
      <c r="A444">
        <f t="shared" si="46"/>
        <v>718</v>
      </c>
      <c r="B444">
        <v>13494</v>
      </c>
      <c r="D444">
        <f>Data!C444</f>
        <v>0.59703417074191245</v>
      </c>
      <c r="E444">
        <f t="shared" si="53"/>
        <v>0.59666729031579002</v>
      </c>
      <c r="G444">
        <f t="shared" si="54"/>
        <v>1.3460124707177509E-5</v>
      </c>
    </row>
    <row r="445" spans="1:18" x14ac:dyDescent="0.25">
      <c r="A445">
        <f t="shared" si="46"/>
        <v>747</v>
      </c>
      <c r="B445">
        <v>13523</v>
      </c>
      <c r="D445">
        <f>Data!C445</f>
        <v>0.59670302507697248</v>
      </c>
      <c r="E445">
        <f t="shared" si="53"/>
        <v>0.59680159662954613</v>
      </c>
      <c r="G445">
        <f t="shared" si="54"/>
        <v>9.7163509767789094E-7</v>
      </c>
    </row>
    <row r="446" spans="1:18" x14ac:dyDescent="0.25">
      <c r="A446">
        <f t="shared" si="46"/>
        <v>777</v>
      </c>
      <c r="B446">
        <v>13553</v>
      </c>
      <c r="D446">
        <f>Data!C446</f>
        <v>0.59716327981384143</v>
      </c>
      <c r="E446">
        <f t="shared" si="53"/>
        <v>0.59692834392494587</v>
      </c>
      <c r="G446">
        <f t="shared" si="54"/>
        <v>5.5194871891146885E-6</v>
      </c>
    </row>
    <row r="447" spans="1:18" x14ac:dyDescent="0.25">
      <c r="A447">
        <f t="shared" si="46"/>
        <v>808</v>
      </c>
      <c r="B447">
        <v>13584</v>
      </c>
      <c r="D447">
        <f>Data!C447</f>
        <v>0.59715691162797702</v>
      </c>
      <c r="E447">
        <f t="shared" si="53"/>
        <v>0.59704745338524434</v>
      </c>
      <c r="G447">
        <f t="shared" si="54"/>
        <v>1.1981106902124984E-6</v>
      </c>
    </row>
    <row r="448" spans="1:18" x14ac:dyDescent="0.25">
      <c r="A448">
        <f t="shared" si="46"/>
        <v>837</v>
      </c>
      <c r="B448">
        <v>13613</v>
      </c>
      <c r="D448">
        <f>Data!C448</f>
        <v>0.59710615482805174</v>
      </c>
      <c r="E448">
        <f t="shared" si="53"/>
        <v>0.597148936561814</v>
      </c>
      <c r="G448">
        <f t="shared" si="54"/>
        <v>1.830276743705317E-7</v>
      </c>
    </row>
    <row r="449" spans="1:7" x14ac:dyDescent="0.25">
      <c r="A449">
        <f t="shared" si="46"/>
        <v>867</v>
      </c>
      <c r="B449">
        <v>13643</v>
      </c>
      <c r="D449">
        <f>Data!C449</f>
        <v>0.59692709087589901</v>
      </c>
      <c r="E449">
        <f t="shared" si="53"/>
        <v>0.59724470806948948</v>
      </c>
      <c r="G449">
        <f t="shared" si="54"/>
        <v>1.0088068166428562E-5</v>
      </c>
    </row>
    <row r="450" spans="1:7" x14ac:dyDescent="0.25">
      <c r="A450">
        <f t="shared" si="46"/>
        <v>898</v>
      </c>
      <c r="B450">
        <v>13674</v>
      </c>
      <c r="D450">
        <f>Data!C450</f>
        <v>0.59715370394917144</v>
      </c>
      <c r="E450">
        <f t="shared" si="53"/>
        <v>0.5973347083535604</v>
      </c>
      <c r="G450">
        <f t="shared" si="54"/>
        <v>3.2762594408199043E-6</v>
      </c>
    </row>
    <row r="451" spans="1:7" x14ac:dyDescent="0.25">
      <c r="A451">
        <f t="shared" si="46"/>
        <v>927</v>
      </c>
      <c r="B451">
        <v>13703</v>
      </c>
      <c r="D451">
        <f>Data!C451</f>
        <v>0.59767830094914243</v>
      </c>
      <c r="E451">
        <f t="shared" si="53"/>
        <v>0.59741139004363608</v>
      </c>
      <c r="G451">
        <f t="shared" si="54"/>
        <v>7.124143147821738E-6</v>
      </c>
    </row>
    <row r="452" spans="1:7" x14ac:dyDescent="0.25">
      <c r="A452">
        <f t="shared" si="46"/>
        <v>957</v>
      </c>
      <c r="B452">
        <v>13733</v>
      </c>
      <c r="D452">
        <f>Data!C452</f>
        <v>0.59733691901507258</v>
      </c>
      <c r="E452">
        <f t="shared" si="53"/>
        <v>0.59748375594030889</v>
      </c>
      <c r="G452">
        <f t="shared" si="54"/>
        <v>2.1561082612855316E-6</v>
      </c>
    </row>
    <row r="453" spans="1:7" x14ac:dyDescent="0.25">
      <c r="A453">
        <f t="shared" si="46"/>
        <v>988</v>
      </c>
      <c r="B453">
        <v>13764</v>
      </c>
      <c r="D453">
        <f>Data!C453</f>
        <v>0.59745098029966326</v>
      </c>
      <c r="E453">
        <f t="shared" si="53"/>
        <v>0.59755176104345142</v>
      </c>
      <c r="G453">
        <f t="shared" si="54"/>
        <v>1.01567583184957E-6</v>
      </c>
    </row>
    <row r="454" spans="1:7" x14ac:dyDescent="0.25">
      <c r="A454">
        <f t="shared" si="46"/>
        <v>1017</v>
      </c>
      <c r="B454">
        <v>13793</v>
      </c>
      <c r="D454">
        <f>Data!C454</f>
        <v>0.59738050570943235</v>
      </c>
      <c r="E454">
        <f t="shared" si="53"/>
        <v>0.59760970248548773</v>
      </c>
      <c r="G454">
        <f t="shared" si="54"/>
        <v>5.2531162154177124E-6</v>
      </c>
    </row>
    <row r="455" spans="1:7" x14ac:dyDescent="0.25">
      <c r="A455">
        <f t="shared" si="46"/>
        <v>1047</v>
      </c>
      <c r="B455">
        <v>13823</v>
      </c>
      <c r="D455">
        <f>Data!C455</f>
        <v>0.59761877020424892</v>
      </c>
      <c r="E455">
        <f t="shared" si="53"/>
        <v>0.59766438287142243</v>
      </c>
      <c r="G455">
        <f t="shared" si="54"/>
        <v>2.0805154066815165E-7</v>
      </c>
    </row>
    <row r="456" spans="1:7" x14ac:dyDescent="0.25">
      <c r="A456">
        <f t="shared" si="46"/>
        <v>1077</v>
      </c>
      <c r="B456">
        <v>13853</v>
      </c>
      <c r="D456">
        <f>Data!C456</f>
        <v>0.59811855486522325</v>
      </c>
      <c r="E456">
        <f t="shared" si="53"/>
        <v>0.59771418685856148</v>
      </c>
      <c r="G456">
        <f t="shared" si="54"/>
        <v>1.635134848116137E-5</v>
      </c>
    </row>
    <row r="457" spans="1:7" x14ac:dyDescent="0.25">
      <c r="A457">
        <f t="shared" si="46"/>
        <v>1107</v>
      </c>
      <c r="B457">
        <v>13883</v>
      </c>
      <c r="D457">
        <f>Data!C457</f>
        <v>0.59747371708178587</v>
      </c>
      <c r="E457">
        <f t="shared" si="53"/>
        <v>0.59775954932432585</v>
      </c>
      <c r="G457">
        <f t="shared" si="54"/>
        <v>8.1700070875430511E-6</v>
      </c>
    </row>
    <row r="458" spans="1:7" x14ac:dyDescent="0.25">
      <c r="A458">
        <f t="shared" si="46"/>
        <v>1137</v>
      </c>
      <c r="B458">
        <v>13913</v>
      </c>
      <c r="D458">
        <f>Data!C458</f>
        <v>0.59787962996594657</v>
      </c>
      <c r="E458">
        <f t="shared" si="53"/>
        <v>0.59780086636375251</v>
      </c>
      <c r="G458">
        <f t="shared" si="54"/>
        <v>6.203705030583203E-7</v>
      </c>
    </row>
    <row r="459" spans="1:7" x14ac:dyDescent="0.25">
      <c r="A459">
        <f t="shared" si="46"/>
        <v>1167</v>
      </c>
      <c r="B459">
        <v>13943</v>
      </c>
      <c r="D459">
        <f>Data!C459</f>
        <v>0.59808940272548905</v>
      </c>
      <c r="E459">
        <f t="shared" si="53"/>
        <v>0.59783849874810846</v>
      </c>
      <c r="G459">
        <f t="shared" si="54"/>
        <v>6.2952805865399557E-6</v>
      </c>
    </row>
    <row r="460" spans="1:7" x14ac:dyDescent="0.25">
      <c r="A460">
        <f t="shared" si="46"/>
        <v>1197</v>
      </c>
      <c r="B460">
        <v>13973</v>
      </c>
      <c r="D460">
        <f>Data!C460</f>
        <v>0.59791463140232637</v>
      </c>
      <c r="E460">
        <f t="shared" si="53"/>
        <v>0.5978727750750662</v>
      </c>
      <c r="G460">
        <f t="shared" si="54"/>
        <v>1.7519521317104661E-7</v>
      </c>
    </row>
    <row r="461" spans="1:7" x14ac:dyDescent="0.25">
      <c r="A461">
        <f t="shared" si="46"/>
        <v>1227</v>
      </c>
      <c r="B461">
        <v>14003</v>
      </c>
      <c r="D461">
        <f>Data!C461</f>
        <v>0.59794708556436038</v>
      </c>
      <c r="E461">
        <f t="shared" si="53"/>
        <v>0.59790399463794608</v>
      </c>
      <c r="G461">
        <f t="shared" si="54"/>
        <v>1.8568279392427907E-7</v>
      </c>
    </row>
    <row r="462" spans="1:7" x14ac:dyDescent="0.25">
      <c r="A462">
        <f t="shared" si="46"/>
        <v>1257</v>
      </c>
      <c r="B462">
        <v>14033</v>
      </c>
      <c r="D462">
        <f>Data!C462</f>
        <v>0.59780835345601446</v>
      </c>
      <c r="E462">
        <f t="shared" si="53"/>
        <v>0.59793243003907892</v>
      </c>
      <c r="G462">
        <f t="shared" si="54"/>
        <v>1.5394998464951485E-6</v>
      </c>
    </row>
    <row r="463" spans="1:7" x14ac:dyDescent="0.25">
      <c r="A463">
        <f t="shared" si="46"/>
        <v>1287</v>
      </c>
      <c r="B463">
        <v>14063</v>
      </c>
      <c r="D463">
        <f>Data!C463</f>
        <v>0.59762523273360724</v>
      </c>
      <c r="E463">
        <f t="shared" si="53"/>
        <v>0.59795832957011008</v>
      </c>
      <c r="G463">
        <f t="shared" si="54"/>
        <v>1.109535024882025E-5</v>
      </c>
    </row>
    <row r="464" spans="1:7" x14ac:dyDescent="0.25">
      <c r="A464">
        <f t="shared" si="46"/>
        <v>1317</v>
      </c>
      <c r="B464">
        <v>14093</v>
      </c>
      <c r="D464">
        <f>Data!C464</f>
        <v>0.59757475896416501</v>
      </c>
      <c r="E464">
        <f t="shared" si="53"/>
        <v>0.59798191938002709</v>
      </c>
      <c r="G464">
        <f t="shared" si="54"/>
        <v>1.6577960424498561E-5</v>
      </c>
    </row>
    <row r="465" spans="1:7" x14ac:dyDescent="0.25">
      <c r="A465">
        <f t="shared" si="46"/>
        <v>1347</v>
      </c>
      <c r="B465">
        <v>14123</v>
      </c>
      <c r="D465">
        <f>Data!C465</f>
        <v>0.59775136998546641</v>
      </c>
      <c r="E465">
        <f t="shared" si="53"/>
        <v>0.59800340544984232</v>
      </c>
      <c r="G465">
        <f t="shared" si="54"/>
        <v>6.3521875303180806E-6</v>
      </c>
    </row>
    <row r="466" spans="1:7" x14ac:dyDescent="0.25">
      <c r="A466">
        <f t="shared" si="46"/>
        <v>1377</v>
      </c>
      <c r="B466">
        <v>14153</v>
      </c>
      <c r="D466">
        <f>Data!C466</f>
        <v>0.59807534554484065</v>
      </c>
      <c r="E466">
        <f t="shared" si="53"/>
        <v>0.59802297539117422</v>
      </c>
      <c r="G466">
        <f t="shared" si="54"/>
        <v>2.7426329950461948E-7</v>
      </c>
    </row>
    <row r="467" spans="1:7" x14ac:dyDescent="0.25">
      <c r="A467">
        <f t="shared" si="46"/>
        <v>1407</v>
      </c>
      <c r="B467">
        <v>14183</v>
      </c>
      <c r="D467">
        <f>Data!C467</f>
        <v>0.59819568067180118</v>
      </c>
      <c r="E467">
        <f t="shared" si="53"/>
        <v>0.59804080008443017</v>
      </c>
      <c r="G467">
        <f t="shared" si="54"/>
        <v>2.3987996344388774E-6</v>
      </c>
    </row>
    <row r="468" spans="1:7" x14ac:dyDescent="0.25">
      <c r="A468">
        <f t="shared" si="46"/>
        <v>1437</v>
      </c>
      <c r="B468">
        <v>14213</v>
      </c>
      <c r="D468">
        <f>Data!C468</f>
        <v>0.59811756425853302</v>
      </c>
      <c r="E468">
        <f t="shared" si="53"/>
        <v>0.59805703517089681</v>
      </c>
      <c r="G468">
        <f t="shared" si="54"/>
        <v>3.6637704500716823E-7</v>
      </c>
    </row>
    <row r="469" spans="1:7" x14ac:dyDescent="0.25">
      <c r="A469">
        <f t="shared" si="46"/>
        <v>1467</v>
      </c>
      <c r="B469">
        <v>14243</v>
      </c>
      <c r="D469">
        <f>Data!C469</f>
        <v>0.59790227240457494</v>
      </c>
      <c r="E469">
        <f t="shared" si="53"/>
        <v>0.59807182241176504</v>
      </c>
      <c r="G469">
        <f t="shared" si="54"/>
        <v>2.8747204938163016E-6</v>
      </c>
    </row>
    <row r="470" spans="1:7" x14ac:dyDescent="0.25">
      <c r="A470">
        <f t="shared" si="46"/>
        <v>1497</v>
      </c>
      <c r="B470">
        <v>14273</v>
      </c>
      <c r="D470">
        <f>Data!C470</f>
        <v>0.59814265962801294</v>
      </c>
      <c r="E470">
        <f t="shared" si="53"/>
        <v>0.59808529092595786</v>
      </c>
      <c r="G470">
        <f t="shared" si="54"/>
        <v>3.2911679754848639E-7</v>
      </c>
    </row>
    <row r="471" spans="1:7" x14ac:dyDescent="0.25">
      <c r="A471">
        <f t="shared" si="46"/>
        <v>1527</v>
      </c>
      <c r="B471">
        <v>14303</v>
      </c>
      <c r="D471">
        <f>Data!C471</f>
        <v>0.59808935555374199</v>
      </c>
      <c r="E471">
        <f t="shared" si="53"/>
        <v>0.59809755831756761</v>
      </c>
      <c r="G471">
        <f t="shared" si="54"/>
        <v>6.7285334379007824E-9</v>
      </c>
    </row>
    <row r="472" spans="1:7" x14ac:dyDescent="0.25">
      <c r="A472">
        <f t="shared" si="46"/>
        <v>1557</v>
      </c>
      <c r="B472">
        <v>14333</v>
      </c>
      <c r="D472">
        <f>Data!C472</f>
        <v>0.59824483363232361</v>
      </c>
      <c r="E472">
        <f t="shared" si="53"/>
        <v>0.59810873170274992</v>
      </c>
      <c r="G472">
        <f t="shared" si="54"/>
        <v>1.8523735233683139E-6</v>
      </c>
    </row>
    <row r="473" spans="1:7" x14ac:dyDescent="0.25">
      <c r="A473">
        <f t="shared" si="46"/>
        <v>1587</v>
      </c>
      <c r="B473">
        <v>14363</v>
      </c>
      <c r="D473">
        <f>Data!C473</f>
        <v>0.59838040523361091</v>
      </c>
      <c r="E473">
        <f t="shared" si="53"/>
        <v>0.59811890864503747</v>
      </c>
      <c r="G473">
        <f t="shared" si="54"/>
        <v>6.8380465835546919E-6</v>
      </c>
    </row>
    <row r="474" spans="1:7" x14ac:dyDescent="0.25">
      <c r="A474">
        <f t="shared" si="46"/>
        <v>1618</v>
      </c>
      <c r="B474">
        <v>14394</v>
      </c>
      <c r="D474">
        <f>Data!C474</f>
        <v>0.59825856061074201</v>
      </c>
      <c r="E474">
        <f t="shared" si="53"/>
        <v>0.59812847232132371</v>
      </c>
      <c r="G474">
        <f t="shared" si="54"/>
        <v>1.6922963043778163E-6</v>
      </c>
    </row>
    <row r="475" spans="1:7" x14ac:dyDescent="0.25">
      <c r="A475">
        <f t="shared" si="46"/>
        <v>1647</v>
      </c>
      <c r="B475">
        <v>14423</v>
      </c>
      <c r="D475">
        <f>Data!C475</f>
        <v>0.59856946959615787</v>
      </c>
      <c r="E475">
        <f t="shared" si="53"/>
        <v>0.59813662072739304</v>
      </c>
      <c r="G475">
        <f t="shared" si="54"/>
        <v>1.8735814319098741E-5</v>
      </c>
    </row>
    <row r="476" spans="1:7" x14ac:dyDescent="0.25">
      <c r="A476">
        <f t="shared" si="46"/>
        <v>1677</v>
      </c>
      <c r="B476">
        <v>14453</v>
      </c>
      <c r="D476">
        <f>Data!C476</f>
        <v>0.59786151601504389</v>
      </c>
      <c r="E476">
        <f t="shared" si="53"/>
        <v>0.59814431052545403</v>
      </c>
      <c r="G476">
        <f t="shared" si="54"/>
        <v>7.9972735118107221E-6</v>
      </c>
    </row>
    <row r="477" spans="1:7" x14ac:dyDescent="0.25">
      <c r="A477">
        <f t="shared" si="46"/>
        <v>1708</v>
      </c>
      <c r="B477">
        <v>14484</v>
      </c>
      <c r="D477">
        <f>Data!C477</f>
        <v>0.59827959920996743</v>
      </c>
      <c r="E477">
        <f t="shared" si="53"/>
        <v>0.59815153693367018</v>
      </c>
      <c r="G477">
        <f t="shared" si="54"/>
        <v>1.6399946610432482E-6</v>
      </c>
    </row>
    <row r="478" spans="1:7" x14ac:dyDescent="0.25">
      <c r="A478">
        <f t="shared" si="46"/>
        <v>1737</v>
      </c>
      <c r="B478">
        <v>14513</v>
      </c>
      <c r="D478">
        <f>Data!C478</f>
        <v>0.59800826732040402</v>
      </c>
      <c r="E478">
        <f t="shared" si="53"/>
        <v>0.59815769394973872</v>
      </c>
      <c r="G478">
        <f t="shared" si="54"/>
        <v>2.2328317554330877E-6</v>
      </c>
    </row>
    <row r="479" spans="1:7" x14ac:dyDescent="0.25">
      <c r="A479">
        <f t="shared" si="46"/>
        <v>1767</v>
      </c>
      <c r="B479">
        <v>14543</v>
      </c>
      <c r="D479">
        <f>Data!C479</f>
        <v>0.59845451204837163</v>
      </c>
      <c r="E479">
        <f t="shared" si="53"/>
        <v>0.59816350443706867</v>
      </c>
      <c r="G479">
        <f t="shared" si="54"/>
        <v>8.4685429836256093E-6</v>
      </c>
    </row>
    <row r="480" spans="1:7" x14ac:dyDescent="0.25">
      <c r="A480">
        <f t="shared" si="46"/>
        <v>1797</v>
      </c>
      <c r="B480">
        <v>14573</v>
      </c>
      <c r="D480">
        <f>Data!C480</f>
        <v>0.5984587575056145</v>
      </c>
      <c r="E480">
        <f t="shared" si="53"/>
        <v>0.59816879674492829</v>
      </c>
    </row>
    <row r="481" spans="1:13" x14ac:dyDescent="0.25">
      <c r="A481">
        <f>B481-$B$481</f>
        <v>0</v>
      </c>
      <c r="B481">
        <v>14603</v>
      </c>
      <c r="C481">
        <f>Data!C481</f>
        <v>0.59801704126537258</v>
      </c>
      <c r="D481">
        <f>Data!C481</f>
        <v>0.59801704126537258</v>
      </c>
      <c r="F481">
        <f>$O$500+($P$500*EXP(-$Q$500*A481))</f>
        <v>0.60260480847433018</v>
      </c>
      <c r="M481" t="s">
        <v>14</v>
      </c>
    </row>
    <row r="482" spans="1:13" x14ac:dyDescent="0.25">
      <c r="A482">
        <f t="shared" ref="A482:A540" si="55">B482-$B$481</f>
        <v>29</v>
      </c>
      <c r="B482">
        <v>14632</v>
      </c>
      <c r="C482">
        <f>Data!C482</f>
        <v>0.60221193039525678</v>
      </c>
      <c r="F482">
        <f t="shared" ref="F482:F540" si="56">$O$500+($P$500*EXP(-$Q$500*A482))</f>
        <v>0.60216779151633204</v>
      </c>
    </row>
    <row r="483" spans="1:13" x14ac:dyDescent="0.25">
      <c r="A483">
        <f t="shared" si="55"/>
        <v>59</v>
      </c>
      <c r="B483">
        <v>14662</v>
      </c>
      <c r="C483">
        <f>Data!C483</f>
        <v>0.6015575639188967</v>
      </c>
      <c r="F483">
        <f t="shared" si="56"/>
        <v>0.60172064082292021</v>
      </c>
    </row>
    <row r="484" spans="1:13" x14ac:dyDescent="0.25">
      <c r="A484">
        <f t="shared" si="55"/>
        <v>89</v>
      </c>
      <c r="B484">
        <v>14692</v>
      </c>
      <c r="C484">
        <f>Data!C484</f>
        <v>0.60103254237320092</v>
      </c>
      <c r="F484">
        <f t="shared" si="56"/>
        <v>0.60127845449246664</v>
      </c>
    </row>
    <row r="485" spans="1:13" x14ac:dyDescent="0.25">
      <c r="A485">
        <f t="shared" si="55"/>
        <v>120</v>
      </c>
      <c r="B485">
        <v>14723</v>
      </c>
      <c r="C485">
        <f>Data!C485</f>
        <v>0.60062417655818889</v>
      </c>
      <c r="F485">
        <f t="shared" si="56"/>
        <v>0.60082668541701145</v>
      </c>
    </row>
    <row r="486" spans="1:13" x14ac:dyDescent="0.25">
      <c r="A486">
        <f t="shared" si="55"/>
        <v>149</v>
      </c>
      <c r="B486">
        <v>14752</v>
      </c>
      <c r="C486">
        <f>Data!C486</f>
        <v>0.60030468231479306</v>
      </c>
      <c r="F486">
        <f t="shared" si="56"/>
        <v>0.6004087550706465</v>
      </c>
    </row>
    <row r="487" spans="1:13" x14ac:dyDescent="0.25">
      <c r="A487">
        <f t="shared" si="55"/>
        <v>179</v>
      </c>
      <c r="B487">
        <v>14782</v>
      </c>
      <c r="C487">
        <f>Data!C487</f>
        <v>0.59999721686691854</v>
      </c>
      <c r="F487">
        <f t="shared" si="56"/>
        <v>0.59998113357735017</v>
      </c>
    </row>
    <row r="488" spans="1:13" x14ac:dyDescent="0.25">
      <c r="A488">
        <f t="shared" si="55"/>
        <v>210</v>
      </c>
      <c r="B488">
        <v>14813</v>
      </c>
      <c r="C488">
        <f>Data!C488</f>
        <v>0.59989131629458381</v>
      </c>
      <c r="F488">
        <f t="shared" si="56"/>
        <v>0.59954424497775649</v>
      </c>
    </row>
    <row r="489" spans="1:13" x14ac:dyDescent="0.25">
      <c r="A489">
        <f t="shared" si="55"/>
        <v>239</v>
      </c>
      <c r="B489">
        <v>14842</v>
      </c>
      <c r="C489">
        <f>Data!C489</f>
        <v>0.59891660648337908</v>
      </c>
      <c r="F489">
        <f t="shared" si="56"/>
        <v>0.5991400805192505</v>
      </c>
    </row>
    <row r="490" spans="1:13" x14ac:dyDescent="0.25">
      <c r="A490">
        <f t="shared" si="55"/>
        <v>269</v>
      </c>
      <c r="B490">
        <v>14872</v>
      </c>
      <c r="C490">
        <f>Data!C490</f>
        <v>0.59836870664031949</v>
      </c>
      <c r="F490">
        <f t="shared" si="56"/>
        <v>0.5987265441230859</v>
      </c>
    </row>
    <row r="491" spans="1:13" x14ac:dyDescent="0.25">
      <c r="A491">
        <f t="shared" si="55"/>
        <v>300</v>
      </c>
      <c r="B491">
        <v>14903</v>
      </c>
      <c r="C491">
        <f>Data!C491</f>
        <v>0.59767740468594699</v>
      </c>
      <c r="F491">
        <f t="shared" si="56"/>
        <v>0.59830404586274666</v>
      </c>
    </row>
    <row r="492" spans="1:13" x14ac:dyDescent="0.25">
      <c r="A492">
        <f t="shared" si="55"/>
        <v>329</v>
      </c>
      <c r="B492">
        <v>14932</v>
      </c>
      <c r="C492">
        <f>Data!C492</f>
        <v>0.59737493944326947</v>
      </c>
      <c r="F492">
        <f t="shared" si="56"/>
        <v>0.59791319386805397</v>
      </c>
    </row>
    <row r="493" spans="1:13" x14ac:dyDescent="0.25">
      <c r="A493">
        <f t="shared" si="55"/>
        <v>359</v>
      </c>
      <c r="B493">
        <v>14962</v>
      </c>
      <c r="C493">
        <f>Data!C493</f>
        <v>0.59754164439767099</v>
      </c>
      <c r="F493">
        <f t="shared" si="56"/>
        <v>0.59751327863078518</v>
      </c>
      <c r="G493">
        <f t="shared" ref="G493:G540" si="57">POWER((C493-F493),2)</f>
        <v>8.0461673101996061E-10</v>
      </c>
    </row>
    <row r="494" spans="1:13" x14ac:dyDescent="0.25">
      <c r="A494">
        <f t="shared" si="55"/>
        <v>390</v>
      </c>
      <c r="B494">
        <v>14993</v>
      </c>
      <c r="C494">
        <f>Data!C494</f>
        <v>0.59684062506338709</v>
      </c>
      <c r="F494">
        <f t="shared" si="56"/>
        <v>0.5971046967173278</v>
      </c>
      <c r="G494">
        <f t="shared" si="57"/>
        <v>6.9733838414983016E-8</v>
      </c>
    </row>
    <row r="495" spans="1:13" x14ac:dyDescent="0.25">
      <c r="A495">
        <f t="shared" si="55"/>
        <v>419</v>
      </c>
      <c r="B495">
        <v>15022</v>
      </c>
      <c r="C495">
        <f>Data!C495</f>
        <v>0.59679378351847445</v>
      </c>
      <c r="F495">
        <f t="shared" si="56"/>
        <v>0.59672671869739002</v>
      </c>
      <c r="G495">
        <f t="shared" si="57"/>
        <v>4.4976902270863704E-9</v>
      </c>
    </row>
    <row r="496" spans="1:13" x14ac:dyDescent="0.25">
      <c r="A496">
        <f t="shared" si="55"/>
        <v>449</v>
      </c>
      <c r="B496">
        <v>15052</v>
      </c>
      <c r="C496">
        <f>Data!C496</f>
        <v>0.59616856918184835</v>
      </c>
      <c r="F496">
        <f t="shared" si="56"/>
        <v>0.59633997596208788</v>
      </c>
      <c r="G496">
        <f t="shared" si="57"/>
        <v>2.938028431208072E-8</v>
      </c>
    </row>
    <row r="497" spans="1:17" x14ac:dyDescent="0.25">
      <c r="A497">
        <f t="shared" si="55"/>
        <v>480</v>
      </c>
      <c r="B497">
        <v>15083</v>
      </c>
      <c r="C497">
        <f>Data!C497</f>
        <v>0.59573746658471372</v>
      </c>
      <c r="F497">
        <f t="shared" si="56"/>
        <v>0.59594485201561187</v>
      </c>
      <c r="G497">
        <f t="shared" si="57"/>
        <v>4.3008716948813366E-8</v>
      </c>
    </row>
    <row r="498" spans="1:17" x14ac:dyDescent="0.25">
      <c r="A498">
        <f t="shared" si="55"/>
        <v>509</v>
      </c>
      <c r="B498">
        <v>15112</v>
      </c>
      <c r="C498">
        <f>Data!C498</f>
        <v>0.59527985346568446</v>
      </c>
      <c r="F498">
        <f t="shared" si="56"/>
        <v>0.59557932392442636</v>
      </c>
      <c r="G498">
        <f t="shared" si="57"/>
        <v>8.9682555659085055E-8</v>
      </c>
      <c r="O498" t="s">
        <v>7</v>
      </c>
    </row>
    <row r="499" spans="1:17" x14ac:dyDescent="0.25">
      <c r="A499">
        <f t="shared" si="55"/>
        <v>539</v>
      </c>
      <c r="B499">
        <v>15142</v>
      </c>
      <c r="C499">
        <f>Data!C499</f>
        <v>0.59513880994172874</v>
      </c>
      <c r="F499">
        <f t="shared" si="56"/>
        <v>0.59520531981212865</v>
      </c>
      <c r="G499">
        <f t="shared" si="57"/>
        <v>4.4235628606129821E-9</v>
      </c>
      <c r="O499" t="s">
        <v>4</v>
      </c>
      <c r="P499" t="s">
        <v>5</v>
      </c>
      <c r="Q499" t="s">
        <v>6</v>
      </c>
    </row>
    <row r="500" spans="1:17" x14ac:dyDescent="0.25">
      <c r="A500">
        <f t="shared" si="55"/>
        <v>570</v>
      </c>
      <c r="B500">
        <v>15173</v>
      </c>
      <c r="C500">
        <f>Data!C500</f>
        <v>0.5946706303513396</v>
      </c>
      <c r="F500">
        <f t="shared" si="56"/>
        <v>0.59482321055095833</v>
      </c>
      <c r="G500">
        <f t="shared" si="57"/>
        <v>2.3280717315689574E-8</v>
      </c>
      <c r="O500">
        <v>0.5618919808445465</v>
      </c>
      <c r="P500">
        <v>4.0712827629783628E-2</v>
      </c>
      <c r="Q500">
        <v>3.7214347234391367E-4</v>
      </c>
    </row>
    <row r="501" spans="1:17" x14ac:dyDescent="0.25">
      <c r="A501">
        <f t="shared" si="55"/>
        <v>599</v>
      </c>
      <c r="B501">
        <v>15202</v>
      </c>
      <c r="C501">
        <f>Data!C501</f>
        <v>0.59418438398179529</v>
      </c>
      <c r="F501">
        <f t="shared" si="56"/>
        <v>0.59446972230984907</v>
      </c>
      <c r="G501">
        <f t="shared" si="57"/>
        <v>8.1417961456523533E-8</v>
      </c>
      <c r="Q501">
        <f>1/Q500</f>
        <v>2687.135672974689</v>
      </c>
    </row>
    <row r="502" spans="1:17" x14ac:dyDescent="0.25">
      <c r="A502">
        <f t="shared" si="55"/>
        <v>629</v>
      </c>
      <c r="B502">
        <v>15232</v>
      </c>
      <c r="C502">
        <f>Data!C502</f>
        <v>0.5946340250755574</v>
      </c>
      <c r="F502">
        <f t="shared" si="56"/>
        <v>0.59410803723280092</v>
      </c>
      <c r="G502">
        <f t="shared" si="57"/>
        <v>2.7666321072761685E-7</v>
      </c>
      <c r="O502">
        <f>SUM(G481:G540)</f>
        <v>3.6197721414130816E-6</v>
      </c>
    </row>
    <row r="503" spans="1:17" x14ac:dyDescent="0.25">
      <c r="A503">
        <f t="shared" si="55"/>
        <v>659</v>
      </c>
      <c r="B503">
        <v>15262</v>
      </c>
      <c r="C503">
        <f>Data!C503</f>
        <v>0.59353218740580393</v>
      </c>
      <c r="F503">
        <f t="shared" si="56"/>
        <v>0.59375036766109701</v>
      </c>
      <c r="G503">
        <f t="shared" si="57"/>
        <v>4.7602623799752132E-8</v>
      </c>
    </row>
    <row r="504" spans="1:17" x14ac:dyDescent="0.25">
      <c r="A504">
        <f t="shared" si="55"/>
        <v>689</v>
      </c>
      <c r="B504">
        <v>15292</v>
      </c>
      <c r="C504">
        <f>Data!C504</f>
        <v>0.5933425569822911</v>
      </c>
      <c r="F504">
        <f t="shared" si="56"/>
        <v>0.59339666901373533</v>
      </c>
      <c r="G504">
        <f t="shared" si="57"/>
        <v>2.9281119470214615E-9</v>
      </c>
    </row>
    <row r="505" spans="1:17" x14ac:dyDescent="0.25">
      <c r="A505">
        <f t="shared" si="55"/>
        <v>719</v>
      </c>
      <c r="B505">
        <v>15322</v>
      </c>
      <c r="C505">
        <f>Data!C505</f>
        <v>0.59340737096286489</v>
      </c>
      <c r="F505">
        <f t="shared" si="56"/>
        <v>0.59304689720466175</v>
      </c>
      <c r="G505">
        <f t="shared" si="57"/>
        <v>1.2994133035309526E-7</v>
      </c>
    </row>
    <row r="506" spans="1:17" x14ac:dyDescent="0.25">
      <c r="A506">
        <f t="shared" si="55"/>
        <v>749</v>
      </c>
      <c r="B506">
        <v>15352</v>
      </c>
      <c r="C506">
        <f>Data!C506</f>
        <v>0.59272564487316193</v>
      </c>
      <c r="F506">
        <f t="shared" si="56"/>
        <v>0.59270100863727471</v>
      </c>
      <c r="G506">
        <f t="shared" si="57"/>
        <v>6.0694411869079439E-10</v>
      </c>
    </row>
    <row r="507" spans="1:17" x14ac:dyDescent="0.25">
      <c r="A507">
        <f t="shared" si="55"/>
        <v>780</v>
      </c>
      <c r="B507">
        <v>15383</v>
      </c>
      <c r="C507">
        <f>Data!C507</f>
        <v>0.59228449469388611</v>
      </c>
      <c r="F507">
        <f t="shared" si="56"/>
        <v>0.5923476242209389</v>
      </c>
      <c r="G507">
        <f t="shared" si="57"/>
        <v>3.9853371859083642E-9</v>
      </c>
    </row>
    <row r="508" spans="1:17" x14ac:dyDescent="0.25">
      <c r="A508">
        <f t="shared" si="55"/>
        <v>809</v>
      </c>
      <c r="B508">
        <v>15412</v>
      </c>
      <c r="C508">
        <f>Data!C508</f>
        <v>0.5920626931388222</v>
      </c>
      <c r="F508">
        <f t="shared" si="56"/>
        <v>0.59202070925587547</v>
      </c>
      <c r="G508">
        <f t="shared" si="57"/>
        <v>1.7626464272854765E-9</v>
      </c>
    </row>
    <row r="509" spans="1:17" x14ac:dyDescent="0.25">
      <c r="A509">
        <f t="shared" si="55"/>
        <v>839</v>
      </c>
      <c r="B509">
        <v>15442</v>
      </c>
      <c r="C509">
        <f>Data!C509</f>
        <v>0.59161772204802732</v>
      </c>
      <c r="F509">
        <f t="shared" si="56"/>
        <v>0.59168621364731944</v>
      </c>
      <c r="G509">
        <f t="shared" si="57"/>
        <v>4.6910991735923034E-9</v>
      </c>
    </row>
    <row r="510" spans="1:17" x14ac:dyDescent="0.25">
      <c r="A510">
        <f t="shared" si="55"/>
        <v>870</v>
      </c>
      <c r="B510">
        <v>15473</v>
      </c>
      <c r="C510">
        <f>Data!C510</f>
        <v>0.5914525265895344</v>
      </c>
      <c r="F510">
        <f t="shared" si="56"/>
        <v>0.59134446908984706</v>
      </c>
      <c r="G510">
        <f t="shared" si="57"/>
        <v>1.1676423238679873E-8</v>
      </c>
    </row>
    <row r="511" spans="1:17" x14ac:dyDescent="0.25">
      <c r="A511">
        <f t="shared" si="55"/>
        <v>899</v>
      </c>
      <c r="B511">
        <v>15502</v>
      </c>
      <c r="C511">
        <f>Data!C511</f>
        <v>0.59127261354593319</v>
      </c>
      <c r="F511">
        <f t="shared" si="56"/>
        <v>0.59102832212664724</v>
      </c>
      <c r="G511">
        <f t="shared" si="57"/>
        <v>5.9678297536742298E-8</v>
      </c>
    </row>
    <row r="512" spans="1:17" x14ac:dyDescent="0.25">
      <c r="A512">
        <f t="shared" si="55"/>
        <v>929</v>
      </c>
      <c r="B512">
        <v>15532</v>
      </c>
      <c r="C512">
        <f>Data!C512</f>
        <v>0.59094090182002745</v>
      </c>
      <c r="F512">
        <f t="shared" si="56"/>
        <v>0.59070484421296976</v>
      </c>
      <c r="G512">
        <f t="shared" si="57"/>
        <v>5.5723193849804493E-8</v>
      </c>
    </row>
    <row r="513" spans="1:7" x14ac:dyDescent="0.25">
      <c r="A513">
        <f t="shared" si="55"/>
        <v>960</v>
      </c>
      <c r="B513">
        <v>15563</v>
      </c>
      <c r="C513">
        <f>Data!C513</f>
        <v>0.5909036361397848</v>
      </c>
      <c r="F513">
        <f t="shared" si="56"/>
        <v>0.59037435611795697</v>
      </c>
      <c r="G513">
        <f t="shared" si="57"/>
        <v>2.8013734150607684E-7</v>
      </c>
    </row>
    <row r="514" spans="1:7" x14ac:dyDescent="0.25">
      <c r="A514">
        <f t="shared" si="55"/>
        <v>989</v>
      </c>
      <c r="B514">
        <v>15592</v>
      </c>
      <c r="C514">
        <f>Data!C514</f>
        <v>0.59038672813459792</v>
      </c>
      <c r="F514">
        <f t="shared" si="56"/>
        <v>0.59006862247764758</v>
      </c>
      <c r="G514">
        <f t="shared" si="57"/>
        <v>1.0119120898380767E-7</v>
      </c>
    </row>
    <row r="515" spans="1:7" x14ac:dyDescent="0.25">
      <c r="A515">
        <f t="shared" si="55"/>
        <v>1019</v>
      </c>
      <c r="B515">
        <v>15622</v>
      </c>
      <c r="C515">
        <f>Data!C515</f>
        <v>0.58946272795157162</v>
      </c>
      <c r="F515">
        <f t="shared" si="56"/>
        <v>0.58975579935542832</v>
      </c>
      <c r="G515">
        <f t="shared" si="57"/>
        <v>8.5890847758539258E-8</v>
      </c>
    </row>
    <row r="516" spans="1:7" x14ac:dyDescent="0.25">
      <c r="A516">
        <f t="shared" si="55"/>
        <v>1049</v>
      </c>
      <c r="B516">
        <v>15652</v>
      </c>
      <c r="C516">
        <f>Data!C516</f>
        <v>0.58930677815551846</v>
      </c>
      <c r="F516">
        <f t="shared" si="56"/>
        <v>0.58944644926264489</v>
      </c>
      <c r="G516">
        <f t="shared" si="57"/>
        <v>1.9508018165921768E-8</v>
      </c>
    </row>
    <row r="517" spans="1:7" x14ac:dyDescent="0.25">
      <c r="A517">
        <f t="shared" si="55"/>
        <v>1079</v>
      </c>
      <c r="B517">
        <v>15682</v>
      </c>
      <c r="C517">
        <f>Data!C517</f>
        <v>0.58855089807930772</v>
      </c>
      <c r="F517">
        <f t="shared" si="56"/>
        <v>0.58914053364097918</v>
      </c>
      <c r="G517">
        <f t="shared" si="57"/>
        <v>3.4767009558762325E-7</v>
      </c>
    </row>
    <row r="518" spans="1:7" x14ac:dyDescent="0.25">
      <c r="A518">
        <f t="shared" si="55"/>
        <v>1109</v>
      </c>
      <c r="B518">
        <v>15712</v>
      </c>
      <c r="C518">
        <f>Data!C518</f>
        <v>0.58881458814583421</v>
      </c>
      <c r="F518">
        <f t="shared" si="56"/>
        <v>0.58883801436019589</v>
      </c>
      <c r="G518">
        <f t="shared" si="57"/>
        <v>5.48787519319763E-10</v>
      </c>
    </row>
    <row r="519" spans="1:7" x14ac:dyDescent="0.25">
      <c r="A519">
        <f t="shared" si="55"/>
        <v>1139</v>
      </c>
      <c r="B519">
        <v>15742</v>
      </c>
      <c r="C519">
        <f>Data!C519</f>
        <v>0.58832518126923128</v>
      </c>
      <c r="F519">
        <f t="shared" si="56"/>
        <v>0.58853885371338943</v>
      </c>
      <c r="G519">
        <f t="shared" si="57"/>
        <v>4.5655913392518923E-8</v>
      </c>
    </row>
    <row r="520" spans="1:7" x14ac:dyDescent="0.25">
      <c r="A520">
        <f t="shared" si="55"/>
        <v>1169</v>
      </c>
      <c r="B520">
        <v>15772</v>
      </c>
      <c r="C520">
        <f>Data!C520</f>
        <v>0.58810979507177874</v>
      </c>
      <c r="F520">
        <f t="shared" si="56"/>
        <v>0.58824301441228488</v>
      </c>
      <c r="G520">
        <f t="shared" si="57"/>
        <v>1.774739268489115E-8</v>
      </c>
    </row>
    <row r="521" spans="1:7" x14ac:dyDescent="0.25">
      <c r="A521">
        <f t="shared" si="55"/>
        <v>1199</v>
      </c>
      <c r="B521">
        <v>15802</v>
      </c>
      <c r="C521">
        <f>Data!C521</f>
        <v>0.58772926058758068</v>
      </c>
      <c r="F521">
        <f t="shared" si="56"/>
        <v>0.5879504595825894</v>
      </c>
      <c r="G521">
        <f t="shared" si="57"/>
        <v>4.8928995392867774E-8</v>
      </c>
    </row>
    <row r="522" spans="1:7" x14ac:dyDescent="0.25">
      <c r="A522">
        <f t="shared" si="55"/>
        <v>1229</v>
      </c>
      <c r="B522">
        <v>15832</v>
      </c>
      <c r="C522">
        <f>Data!C522</f>
        <v>0.58774133655484906</v>
      </c>
      <c r="F522">
        <f t="shared" si="56"/>
        <v>0.58766115275939645</v>
      </c>
      <c r="G522">
        <f t="shared" si="57"/>
        <v>6.4294410531850573E-9</v>
      </c>
    </row>
    <row r="523" spans="1:7" x14ac:dyDescent="0.25">
      <c r="A523">
        <f t="shared" si="55"/>
        <v>1259</v>
      </c>
      <c r="B523">
        <v>15862</v>
      </c>
      <c r="C523">
        <f>Data!C523</f>
        <v>0.58737990662824346</v>
      </c>
      <c r="F523">
        <f t="shared" si="56"/>
        <v>0.58737505788264088</v>
      </c>
      <c r="G523">
        <f t="shared" si="57"/>
        <v>2.3510333918552627E-11</v>
      </c>
    </row>
    <row r="524" spans="1:7" x14ac:dyDescent="0.25">
      <c r="A524">
        <f t="shared" si="55"/>
        <v>1289</v>
      </c>
      <c r="B524">
        <v>15892</v>
      </c>
      <c r="C524">
        <f>Data!C524</f>
        <v>0.58731306426254282</v>
      </c>
      <c r="F524">
        <f t="shared" si="56"/>
        <v>0.58709213929260406</v>
      </c>
      <c r="G524">
        <f t="shared" si="57"/>
        <v>4.8807842342438326E-8</v>
      </c>
    </row>
    <row r="525" spans="1:7" x14ac:dyDescent="0.25">
      <c r="A525">
        <f t="shared" si="55"/>
        <v>1319</v>
      </c>
      <c r="B525">
        <v>15922</v>
      </c>
      <c r="C525">
        <f>Data!C525</f>
        <v>0.58697540889649702</v>
      </c>
      <c r="F525">
        <f t="shared" si="56"/>
        <v>0.58681236172546913</v>
      </c>
      <c r="G525">
        <f t="shared" si="57"/>
        <v>2.6584379980196641E-8</v>
      </c>
    </row>
    <row r="526" spans="1:7" x14ac:dyDescent="0.25">
      <c r="A526">
        <f t="shared" si="55"/>
        <v>1349</v>
      </c>
      <c r="B526">
        <v>15952</v>
      </c>
      <c r="C526">
        <f>Data!C526</f>
        <v>0.58678384443135156</v>
      </c>
      <c r="F526">
        <f t="shared" si="56"/>
        <v>0.58653569030892583</v>
      </c>
      <c r="G526">
        <f t="shared" si="57"/>
        <v>6.1580468476887493E-8</v>
      </c>
    </row>
    <row r="527" spans="1:7" x14ac:dyDescent="0.25">
      <c r="A527">
        <f t="shared" si="55"/>
        <v>1379</v>
      </c>
      <c r="B527">
        <v>15982</v>
      </c>
      <c r="C527">
        <f>Data!C527</f>
        <v>0.586091599042036</v>
      </c>
      <c r="F527">
        <f t="shared" si="56"/>
        <v>0.58626209055782363</v>
      </c>
      <c r="G527">
        <f t="shared" si="57"/>
        <v>2.9067356955563576E-8</v>
      </c>
    </row>
    <row r="528" spans="1:7" x14ac:dyDescent="0.25">
      <c r="A528">
        <f t="shared" si="55"/>
        <v>1409</v>
      </c>
      <c r="B528">
        <v>16012</v>
      </c>
      <c r="C528">
        <f>Data!C528</f>
        <v>0.58597640563551423</v>
      </c>
      <c r="F528">
        <f t="shared" si="56"/>
        <v>0.58599152836987367</v>
      </c>
      <c r="G528">
        <f t="shared" si="57"/>
        <v>2.2869709450620743E-10</v>
      </c>
    </row>
    <row r="529" spans="1:13" x14ac:dyDescent="0.25">
      <c r="A529">
        <f t="shared" si="55"/>
        <v>1439</v>
      </c>
      <c r="B529">
        <v>16042</v>
      </c>
      <c r="C529">
        <f>Data!C529</f>
        <v>0.58620306588053372</v>
      </c>
      <c r="F529">
        <f t="shared" si="56"/>
        <v>0.58572397002139798</v>
      </c>
      <c r="G529">
        <f t="shared" si="57"/>
        <v>2.2953284224102E-7</v>
      </c>
    </row>
    <row r="530" spans="1:13" x14ac:dyDescent="0.25">
      <c r="A530">
        <f t="shared" si="55"/>
        <v>1469</v>
      </c>
      <c r="B530">
        <v>16072</v>
      </c>
      <c r="C530">
        <f>Data!C530</f>
        <v>0.58534732321562255</v>
      </c>
      <c r="F530">
        <f t="shared" si="56"/>
        <v>0.5854593821631261</v>
      </c>
      <c r="G530">
        <f t="shared" si="57"/>
        <v>1.2557207715602492E-8</v>
      </c>
    </row>
    <row r="531" spans="1:13" x14ac:dyDescent="0.25">
      <c r="A531">
        <f t="shared" si="55"/>
        <v>1499</v>
      </c>
      <c r="B531">
        <v>16102</v>
      </c>
      <c r="C531">
        <f>Data!C531</f>
        <v>0.58484947259628117</v>
      </c>
      <c r="F531">
        <f t="shared" si="56"/>
        <v>0.58519773181603818</v>
      </c>
      <c r="G531">
        <f t="shared" si="57"/>
        <v>1.2128448414575986E-7</v>
      </c>
    </row>
    <row r="532" spans="1:13" x14ac:dyDescent="0.25">
      <c r="A532">
        <f t="shared" si="55"/>
        <v>1530</v>
      </c>
      <c r="B532">
        <v>16133</v>
      </c>
      <c r="C532">
        <f>Data!C532</f>
        <v>0.5850336782688722</v>
      </c>
      <c r="F532">
        <f t="shared" si="56"/>
        <v>0.58493041117029321</v>
      </c>
      <c r="G532">
        <f t="shared" si="57"/>
        <v>1.0664093648924139E-8</v>
      </c>
    </row>
    <row r="533" spans="1:13" x14ac:dyDescent="0.25">
      <c r="A533">
        <f t="shared" si="55"/>
        <v>1559</v>
      </c>
      <c r="B533">
        <v>16162</v>
      </c>
      <c r="C533">
        <f>Data!C533</f>
        <v>0.58455280947850208</v>
      </c>
      <c r="F533">
        <f t="shared" si="56"/>
        <v>0.58468311356597147</v>
      </c>
      <c r="G533">
        <f t="shared" si="57"/>
        <v>1.6979155211230594E-8</v>
      </c>
    </row>
    <row r="534" spans="1:13" x14ac:dyDescent="0.25">
      <c r="A534">
        <f t="shared" si="55"/>
        <v>1589</v>
      </c>
      <c r="B534">
        <v>16192</v>
      </c>
      <c r="C534">
        <f>Data!C534</f>
        <v>0.58454861119300638</v>
      </c>
      <c r="F534">
        <f t="shared" si="56"/>
        <v>0.5844300815194392</v>
      </c>
      <c r="G534">
        <f t="shared" si="57"/>
        <v>1.4049283515942335E-8</v>
      </c>
    </row>
    <row r="535" spans="1:13" x14ac:dyDescent="0.25">
      <c r="A535">
        <f t="shared" si="55"/>
        <v>1620</v>
      </c>
      <c r="B535">
        <v>16223</v>
      </c>
      <c r="C535">
        <f>Data!C535</f>
        <v>0.58335898690182075</v>
      </c>
      <c r="F535">
        <f t="shared" si="56"/>
        <v>0.58417156594387809</v>
      </c>
      <c r="G535">
        <f t="shared" si="57"/>
        <v>6.6028469959082034E-7</v>
      </c>
    </row>
    <row r="536" spans="1:13" x14ac:dyDescent="0.25">
      <c r="A536">
        <f t="shared" si="55"/>
        <v>1649</v>
      </c>
      <c r="B536">
        <v>16252</v>
      </c>
      <c r="C536">
        <f>Data!C536</f>
        <v>0.58358394896394328</v>
      </c>
      <c r="F536">
        <f t="shared" si="56"/>
        <v>0.5839324138861014</v>
      </c>
      <c r="G536">
        <f t="shared" si="57"/>
        <v>1.2142780197466492E-7</v>
      </c>
    </row>
    <row r="537" spans="1:13" x14ac:dyDescent="0.25">
      <c r="A537">
        <f t="shared" si="55"/>
        <v>1679</v>
      </c>
      <c r="B537">
        <v>16282</v>
      </c>
      <c r="C537">
        <f>Data!C537</f>
        <v>0.58396377587193404</v>
      </c>
      <c r="F537">
        <f t="shared" si="56"/>
        <v>0.58368771626851801</v>
      </c>
      <c r="G537">
        <f t="shared" si="57"/>
        <v>7.6208904638218256E-8</v>
      </c>
    </row>
    <row r="538" spans="1:13" x14ac:dyDescent="0.25">
      <c r="A538">
        <f t="shared" si="55"/>
        <v>1710</v>
      </c>
      <c r="B538">
        <v>16313</v>
      </c>
      <c r="C538">
        <f>Data!C538</f>
        <v>0.58357125976396196</v>
      </c>
      <c r="F538">
        <f t="shared" si="56"/>
        <v>0.58343771573967207</v>
      </c>
      <c r="G538">
        <f t="shared" si="57"/>
        <v>1.7834006423538428E-8</v>
      </c>
    </row>
    <row r="539" spans="1:13" x14ac:dyDescent="0.25">
      <c r="A539">
        <f t="shared" si="55"/>
        <v>1739</v>
      </c>
      <c r="B539">
        <v>16342</v>
      </c>
      <c r="C539">
        <f>Data!C539</f>
        <v>0.58284443748399095</v>
      </c>
      <c r="F539">
        <f t="shared" si="56"/>
        <v>0.58320644092851615</v>
      </c>
      <c r="G539">
        <f t="shared" si="57"/>
        <v>1.3104649384810525E-7</v>
      </c>
    </row>
    <row r="540" spans="1:13" x14ac:dyDescent="0.25">
      <c r="A540">
        <f t="shared" si="55"/>
        <v>1769</v>
      </c>
      <c r="B540">
        <v>16372</v>
      </c>
      <c r="C540">
        <f>Data!C540</f>
        <v>0.58258716277507605</v>
      </c>
      <c r="F540">
        <f t="shared" si="56"/>
        <v>0.58296980321850422</v>
      </c>
      <c r="G540">
        <f t="shared" si="57"/>
        <v>1.4641370894690864E-7</v>
      </c>
    </row>
    <row r="541" spans="1:13" x14ac:dyDescent="0.25">
      <c r="A541">
        <f>B541-$B$541</f>
        <v>0</v>
      </c>
      <c r="B541">
        <v>16403</v>
      </c>
      <c r="C541">
        <f>Data!C541</f>
        <v>0.58271480952284338</v>
      </c>
      <c r="D541">
        <f>Data!C541</f>
        <v>0.58271480952284338</v>
      </c>
      <c r="M541" t="s">
        <v>25</v>
      </c>
    </row>
    <row r="542" spans="1:13" x14ac:dyDescent="0.25">
      <c r="A542">
        <f t="shared" ref="A542:A600" si="58">B542-$B$541</f>
        <v>34</v>
      </c>
      <c r="B542">
        <v>16437</v>
      </c>
      <c r="D542">
        <f>Data!C542</f>
        <v>0.58155353545169064</v>
      </c>
    </row>
    <row r="543" spans="1:13" x14ac:dyDescent="0.25">
      <c r="A543">
        <f t="shared" si="58"/>
        <v>64</v>
      </c>
      <c r="B543">
        <v>16467</v>
      </c>
      <c r="D543">
        <f>Data!C543</f>
        <v>0.58466512540844828</v>
      </c>
    </row>
    <row r="544" spans="1:13" x14ac:dyDescent="0.25">
      <c r="A544">
        <f t="shared" si="58"/>
        <v>95</v>
      </c>
      <c r="B544">
        <v>16498</v>
      </c>
      <c r="D544">
        <f>Data!C544</f>
        <v>0.58695130413370733</v>
      </c>
    </row>
    <row r="545" spans="1:18" x14ac:dyDescent="0.25">
      <c r="A545">
        <f t="shared" si="58"/>
        <v>125</v>
      </c>
      <c r="B545">
        <v>16528</v>
      </c>
      <c r="D545">
        <f>Data!C545</f>
        <v>0.5886724596716939</v>
      </c>
    </row>
    <row r="546" spans="1:18" x14ac:dyDescent="0.25">
      <c r="A546">
        <f t="shared" si="58"/>
        <v>154</v>
      </c>
      <c r="B546">
        <v>16557</v>
      </c>
      <c r="D546">
        <f>Data!C546</f>
        <v>0.59005879014846352</v>
      </c>
    </row>
    <row r="547" spans="1:18" x14ac:dyDescent="0.25">
      <c r="A547">
        <f t="shared" si="58"/>
        <v>185</v>
      </c>
      <c r="B547">
        <v>16588</v>
      </c>
      <c r="D547">
        <f>Data!C547</f>
        <v>0.59097538436718833</v>
      </c>
    </row>
    <row r="548" spans="1:18" x14ac:dyDescent="0.25">
      <c r="A548">
        <f t="shared" si="58"/>
        <v>215</v>
      </c>
      <c r="B548">
        <v>16618</v>
      </c>
      <c r="D548">
        <f>Data!C548</f>
        <v>0.59206363657376482</v>
      </c>
    </row>
    <row r="549" spans="1:18" x14ac:dyDescent="0.25">
      <c r="A549">
        <f t="shared" si="58"/>
        <v>244</v>
      </c>
      <c r="B549">
        <v>16647</v>
      </c>
      <c r="D549">
        <f>Data!C549</f>
        <v>0.59262408410156442</v>
      </c>
    </row>
    <row r="550" spans="1:18" x14ac:dyDescent="0.25">
      <c r="A550">
        <f t="shared" si="58"/>
        <v>275</v>
      </c>
      <c r="B550">
        <v>16678</v>
      </c>
      <c r="D550">
        <f>Data!C550</f>
        <v>0.59339194580154941</v>
      </c>
    </row>
    <row r="551" spans="1:18" x14ac:dyDescent="0.25">
      <c r="A551">
        <f t="shared" si="58"/>
        <v>305</v>
      </c>
      <c r="B551">
        <v>16708</v>
      </c>
      <c r="D551">
        <f>Data!C551</f>
        <v>0.59424745260772494</v>
      </c>
      <c r="E551">
        <f t="shared" ref="E551:E555" si="59">$P$560-($Q$560*EXP(-$R$560*A551))</f>
        <v>0.59425819497513754</v>
      </c>
      <c r="G551">
        <f t="shared" ref="G551:G555" si="60">100*POWER((D551-E551),2)</f>
        <v>1.1539845762747018E-8</v>
      </c>
    </row>
    <row r="552" spans="1:18" x14ac:dyDescent="0.25">
      <c r="A552">
        <f t="shared" si="58"/>
        <v>334</v>
      </c>
      <c r="B552">
        <v>16737</v>
      </c>
      <c r="D552">
        <f>Data!C552</f>
        <v>0.59433415427897252</v>
      </c>
      <c r="E552">
        <f t="shared" si="59"/>
        <v>0.59472233024585974</v>
      </c>
      <c r="G552">
        <f t="shared" si="60"/>
        <v>1.5068058126883398E-5</v>
      </c>
    </row>
    <row r="553" spans="1:18" x14ac:dyDescent="0.25">
      <c r="A553">
        <f t="shared" si="58"/>
        <v>365</v>
      </c>
      <c r="B553">
        <v>16768</v>
      </c>
      <c r="D553">
        <f>Data!C553</f>
        <v>0.59505234412921648</v>
      </c>
      <c r="E553">
        <f t="shared" si="59"/>
        <v>0.59517547460258802</v>
      </c>
      <c r="G553">
        <f t="shared" si="60"/>
        <v>1.5161113472698409E-6</v>
      </c>
    </row>
    <row r="554" spans="1:18" x14ac:dyDescent="0.25">
      <c r="A554">
        <f t="shared" si="58"/>
        <v>395</v>
      </c>
      <c r="B554">
        <v>16798</v>
      </c>
      <c r="D554">
        <f>Data!C554</f>
        <v>0.59570817292973799</v>
      </c>
      <c r="E554">
        <f t="shared" si="59"/>
        <v>0.59557536224433649</v>
      </c>
      <c r="G554">
        <f t="shared" si="60"/>
        <v>1.7638678156815286E-6</v>
      </c>
    </row>
    <row r="555" spans="1:18" x14ac:dyDescent="0.25">
      <c r="A555">
        <f t="shared" si="58"/>
        <v>425</v>
      </c>
      <c r="B555">
        <v>16828</v>
      </c>
      <c r="D555">
        <f>Data!C555</f>
        <v>0.59635135970202524</v>
      </c>
      <c r="E555">
        <f t="shared" si="59"/>
        <v>0.59594057542518519</v>
      </c>
      <c r="G555">
        <f t="shared" si="60"/>
        <v>1.687437220990014E-5</v>
      </c>
    </row>
    <row r="556" spans="1:18" x14ac:dyDescent="0.25">
      <c r="A556">
        <f t="shared" si="58"/>
        <v>455</v>
      </c>
      <c r="B556">
        <v>16858</v>
      </c>
      <c r="D556">
        <f>Data!C556</f>
        <v>0.59604724344819804</v>
      </c>
      <c r="E556">
        <f t="shared" ref="E556:E561" si="61">$P$560-($Q$560*EXP(-$R$560*A556))</f>
        <v>0.59627412078528286</v>
      </c>
      <c r="G556">
        <f t="shared" ref="G556:G561" si="62">100*POWER((D556-E556),2)</f>
        <v>5.1473326082698456E-6</v>
      </c>
    </row>
    <row r="557" spans="1:18" x14ac:dyDescent="0.25">
      <c r="A557">
        <f t="shared" si="58"/>
        <v>485</v>
      </c>
      <c r="B557">
        <v>16888</v>
      </c>
      <c r="D557">
        <f>Data!C557</f>
        <v>0.59679538735787718</v>
      </c>
      <c r="E557">
        <f t="shared" si="61"/>
        <v>0.59657874425748114</v>
      </c>
      <c r="G557">
        <f t="shared" si="62"/>
        <v>4.6934232949209178E-6</v>
      </c>
    </row>
    <row r="558" spans="1:18" x14ac:dyDescent="0.25">
      <c r="A558">
        <f t="shared" si="58"/>
        <v>515</v>
      </c>
      <c r="B558">
        <v>16918</v>
      </c>
      <c r="D558">
        <f>Data!C558</f>
        <v>0.59709148441469062</v>
      </c>
      <c r="E558">
        <f t="shared" si="61"/>
        <v>0.59685695367339664</v>
      </c>
      <c r="G558">
        <f t="shared" si="62"/>
        <v>5.5004668611904342E-6</v>
      </c>
      <c r="P558" t="s">
        <v>7</v>
      </c>
    </row>
    <row r="559" spans="1:18" x14ac:dyDescent="0.25">
      <c r="A559">
        <f t="shared" si="58"/>
        <v>544</v>
      </c>
      <c r="B559">
        <v>16947</v>
      </c>
      <c r="D559">
        <f>Data!C559</f>
        <v>0.59689779722092351</v>
      </c>
      <c r="E559">
        <f t="shared" si="61"/>
        <v>0.5971029359381349</v>
      </c>
      <c r="G559">
        <f t="shared" si="62"/>
        <v>4.2081893299136685E-6</v>
      </c>
      <c r="P559" t="s">
        <v>4</v>
      </c>
      <c r="Q559" t="s">
        <v>5</v>
      </c>
      <c r="R559" t="s">
        <v>6</v>
      </c>
    </row>
    <row r="560" spans="1:18" x14ac:dyDescent="0.25">
      <c r="A560">
        <f t="shared" si="58"/>
        <v>575</v>
      </c>
      <c r="B560">
        <v>16978</v>
      </c>
      <c r="D560">
        <f>Data!C560</f>
        <v>0.59775726645385918</v>
      </c>
      <c r="E560">
        <f t="shared" si="61"/>
        <v>0.59734309324173296</v>
      </c>
      <c r="G560">
        <f t="shared" si="62"/>
        <v>1.7153944964295344E-5</v>
      </c>
      <c r="P560">
        <v>0.59978722982165755</v>
      </c>
      <c r="Q560">
        <v>1.3903686905136704E-2</v>
      </c>
      <c r="R560">
        <v>3.0234123937829152E-3</v>
      </c>
    </row>
    <row r="561" spans="1:18" x14ac:dyDescent="0.25">
      <c r="A561">
        <f t="shared" si="58"/>
        <v>605</v>
      </c>
      <c r="B561">
        <v>17008</v>
      </c>
      <c r="D561">
        <f>Data!C561</f>
        <v>0.59760570363029042</v>
      </c>
      <c r="E561">
        <f t="shared" si="61"/>
        <v>0.5975550255682831</v>
      </c>
      <c r="G561">
        <f t="shared" si="62"/>
        <v>2.5682659688172026E-7</v>
      </c>
      <c r="R561">
        <f>1/R560</f>
        <v>330.75210052598641</v>
      </c>
    </row>
    <row r="562" spans="1:18" x14ac:dyDescent="0.25">
      <c r="A562">
        <f t="shared" si="58"/>
        <v>634</v>
      </c>
      <c r="B562">
        <v>17037</v>
      </c>
      <c r="D562">
        <f>Data!C562</f>
        <v>0.59746904707881865</v>
      </c>
      <c r="E562">
        <f>$P$560-($Q$560*EXP(-$R$560*A562))</f>
        <v>0.59774240813218571</v>
      </c>
      <c r="G562">
        <f t="shared" ref="G562:G598" si="63">100*POWER((D562-E562),2)</f>
        <v>7.4726265497948912E-6</v>
      </c>
      <c r="P562">
        <f>SUM(G552:G598)</f>
        <v>2.2256318170598983E-4</v>
      </c>
    </row>
    <row r="563" spans="1:18" x14ac:dyDescent="0.25">
      <c r="A563">
        <f t="shared" si="58"/>
        <v>665</v>
      </c>
      <c r="B563">
        <v>17068</v>
      </c>
      <c r="D563">
        <f>Data!C563</f>
        <v>0.59818978420340818</v>
      </c>
      <c r="E563">
        <f t="shared" ref="E563:E599" si="64">$P$560-($Q$560*EXP(-$R$560*A563))</f>
        <v>0.59792535339995112</v>
      </c>
      <c r="G563">
        <f t="shared" si="63"/>
        <v>6.992364981694673E-6</v>
      </c>
    </row>
    <row r="564" spans="1:18" x14ac:dyDescent="0.25">
      <c r="A564">
        <f t="shared" si="58"/>
        <v>695</v>
      </c>
      <c r="B564">
        <v>17098</v>
      </c>
      <c r="D564">
        <f>Data!C564</f>
        <v>0.59798024730260146</v>
      </c>
      <c r="E564">
        <f t="shared" si="64"/>
        <v>0.59808679765189776</v>
      </c>
      <c r="G564">
        <f t="shared" si="63"/>
        <v>1.1352976935162928E-6</v>
      </c>
    </row>
    <row r="565" spans="1:18" x14ac:dyDescent="0.25">
      <c r="A565">
        <f t="shared" si="58"/>
        <v>724</v>
      </c>
      <c r="B565">
        <v>17127</v>
      </c>
      <c r="D565">
        <f>Data!C565</f>
        <v>0.5982284178643178</v>
      </c>
      <c r="E565">
        <f t="shared" si="64"/>
        <v>0.59822954056587174</v>
      </c>
      <c r="G565">
        <f t="shared" si="63"/>
        <v>1.2604587792330211E-10</v>
      </c>
    </row>
    <row r="566" spans="1:18" x14ac:dyDescent="0.25">
      <c r="A566">
        <f t="shared" si="58"/>
        <v>755</v>
      </c>
      <c r="B566">
        <v>17158</v>
      </c>
      <c r="D566">
        <f>Data!C566</f>
        <v>0.59845248366324455</v>
      </c>
      <c r="E566">
        <f t="shared" si="64"/>
        <v>0.5983689032689683</v>
      </c>
      <c r="G566">
        <f t="shared" si="63"/>
        <v>6.9856823073734538E-7</v>
      </c>
    </row>
    <row r="567" spans="1:18" x14ac:dyDescent="0.25">
      <c r="A567">
        <f t="shared" si="58"/>
        <v>785</v>
      </c>
      <c r="B567">
        <v>17188</v>
      </c>
      <c r="D567">
        <f>Data!C567</f>
        <v>0.59857833788462078</v>
      </c>
      <c r="E567">
        <f t="shared" si="64"/>
        <v>0.59849188708607093</v>
      </c>
      <c r="G567">
        <f t="shared" si="63"/>
        <v>7.4737405699072737E-7</v>
      </c>
    </row>
    <row r="568" spans="1:18" x14ac:dyDescent="0.25">
      <c r="A568">
        <f t="shared" si="58"/>
        <v>814</v>
      </c>
      <c r="B568">
        <v>17217</v>
      </c>
      <c r="D568">
        <f>Data!C568</f>
        <v>0.59834997945670398</v>
      </c>
      <c r="E568">
        <f t="shared" si="64"/>
        <v>0.59860062473521747</v>
      </c>
      <c r="G568">
        <f t="shared" si="63"/>
        <v>6.2823055641101882E-6</v>
      </c>
    </row>
    <row r="569" spans="1:18" x14ac:dyDescent="0.25">
      <c r="A569">
        <f t="shared" si="58"/>
        <v>845</v>
      </c>
      <c r="B569">
        <v>17248</v>
      </c>
      <c r="D569">
        <f>Data!C569</f>
        <v>0.59890802122539932</v>
      </c>
      <c r="E569">
        <f t="shared" si="64"/>
        <v>0.59870678743213535</v>
      </c>
      <c r="G569">
        <f t="shared" si="63"/>
        <v>4.0495039551409192E-6</v>
      </c>
    </row>
    <row r="570" spans="1:18" x14ac:dyDescent="0.25">
      <c r="A570">
        <f t="shared" si="58"/>
        <v>875</v>
      </c>
      <c r="B570">
        <v>17278</v>
      </c>
      <c r="D570">
        <f>Data!C570</f>
        <v>0.59893523932350035</v>
      </c>
      <c r="E570">
        <f t="shared" si="64"/>
        <v>0.59880047314151663</v>
      </c>
      <c r="G570">
        <f t="shared" si="63"/>
        <v>1.816192380646759E-6</v>
      </c>
    </row>
    <row r="571" spans="1:18" x14ac:dyDescent="0.25">
      <c r="A571">
        <f t="shared" si="58"/>
        <v>904</v>
      </c>
      <c r="B571">
        <v>17307</v>
      </c>
      <c r="D571">
        <f>Data!C571</f>
        <v>0.59883094259056835</v>
      </c>
      <c r="E571">
        <f t="shared" si="64"/>
        <v>0.59888330650965182</v>
      </c>
      <c r="G571">
        <f t="shared" si="63"/>
        <v>2.7419800217807916E-7</v>
      </c>
    </row>
    <row r="572" spans="1:18" x14ac:dyDescent="0.25">
      <c r="A572">
        <f t="shared" si="58"/>
        <v>935</v>
      </c>
      <c r="B572">
        <v>17338</v>
      </c>
      <c r="D572">
        <f>Data!C572</f>
        <v>0.5987848557936104</v>
      </c>
      <c r="E572">
        <f t="shared" si="64"/>
        <v>0.59896417834958082</v>
      </c>
      <c r="G572">
        <f t="shared" si="63"/>
        <v>3.2156579079763747E-6</v>
      </c>
    </row>
    <row r="573" spans="1:18" x14ac:dyDescent="0.25">
      <c r="A573">
        <f t="shared" si="58"/>
        <v>965</v>
      </c>
      <c r="B573">
        <v>17368</v>
      </c>
      <c r="D573">
        <f>Data!C573</f>
        <v>0.59872532504871645</v>
      </c>
      <c r="E573">
        <f t="shared" si="64"/>
        <v>0.59903554556153638</v>
      </c>
      <c r="G573">
        <f t="shared" si="63"/>
        <v>9.6236766574257469E-6</v>
      </c>
    </row>
    <row r="574" spans="1:18" x14ac:dyDescent="0.25">
      <c r="A574">
        <f t="shared" si="58"/>
        <v>994</v>
      </c>
      <c r="B574">
        <v>17397</v>
      </c>
      <c r="D574">
        <f>Data!C574</f>
        <v>0.59910293488459188</v>
      </c>
      <c r="E574">
        <f t="shared" si="64"/>
        <v>0.5990986457566434</v>
      </c>
      <c r="G574">
        <f t="shared" si="63"/>
        <v>1.8396618558396238E-9</v>
      </c>
    </row>
    <row r="575" spans="1:18" x14ac:dyDescent="0.25">
      <c r="A575">
        <f t="shared" si="58"/>
        <v>1025</v>
      </c>
      <c r="B575">
        <v>17428</v>
      </c>
      <c r="D575">
        <f>Data!C575</f>
        <v>0.59904222484601966</v>
      </c>
      <c r="E575">
        <f t="shared" si="64"/>
        <v>0.59916025171319287</v>
      </c>
      <c r="G575">
        <f t="shared" si="63"/>
        <v>1.3930341374723836E-6</v>
      </c>
    </row>
    <row r="576" spans="1:18" x14ac:dyDescent="0.25">
      <c r="A576">
        <f t="shared" si="58"/>
        <v>1055</v>
      </c>
      <c r="B576">
        <v>17458</v>
      </c>
      <c r="D576">
        <f>Data!C576</f>
        <v>0.59887363302173235</v>
      </c>
      <c r="E576">
        <f t="shared" si="64"/>
        <v>0.59921461730401726</v>
      </c>
      <c r="G576">
        <f t="shared" si="63"/>
        <v>1.1627028076535267E-5</v>
      </c>
    </row>
    <row r="577" spans="1:7" x14ac:dyDescent="0.25">
      <c r="A577">
        <f t="shared" si="58"/>
        <v>1084</v>
      </c>
      <c r="B577">
        <v>17487</v>
      </c>
      <c r="D577">
        <f>Data!C577</f>
        <v>0.59933011401882985</v>
      </c>
      <c r="E577">
        <f t="shared" si="64"/>
        <v>0.59926268530743398</v>
      </c>
      <c r="G577">
        <f t="shared" si="63"/>
        <v>4.5466311205071439E-7</v>
      </c>
    </row>
    <row r="578" spans="1:7" x14ac:dyDescent="0.25">
      <c r="A578">
        <f t="shared" si="58"/>
        <v>1115</v>
      </c>
      <c r="B578">
        <v>17518</v>
      </c>
      <c r="D578">
        <f>Data!C578</f>
        <v>0.5993924750685522</v>
      </c>
      <c r="E578">
        <f t="shared" si="64"/>
        <v>0.59930961504077152</v>
      </c>
      <c r="G578">
        <f t="shared" si="63"/>
        <v>6.8657842038158197E-7</v>
      </c>
    </row>
    <row r="579" spans="1:7" x14ac:dyDescent="0.25">
      <c r="A579">
        <f t="shared" si="58"/>
        <v>1145</v>
      </c>
      <c r="B579">
        <v>17548</v>
      </c>
      <c r="D579">
        <f>Data!C579</f>
        <v>0.59890443617261646</v>
      </c>
      <c r="E579">
        <f t="shared" si="64"/>
        <v>0.59935102926145756</v>
      </c>
      <c r="G579">
        <f t="shared" si="63"/>
        <v>1.9944538700063131E-5</v>
      </c>
    </row>
    <row r="580" spans="1:7" x14ac:dyDescent="0.25">
      <c r="A580">
        <f t="shared" si="58"/>
        <v>1174</v>
      </c>
      <c r="B580">
        <v>17577</v>
      </c>
      <c r="D580">
        <f>Data!C580</f>
        <v>0.59922176051564358</v>
      </c>
      <c r="E580">
        <f t="shared" si="64"/>
        <v>0.59938764615223827</v>
      </c>
      <c r="G580">
        <f t="shared" si="63"/>
        <v>2.7518044428428252E-6</v>
      </c>
    </row>
    <row r="581" spans="1:7" x14ac:dyDescent="0.25">
      <c r="A581">
        <f t="shared" si="58"/>
        <v>1205</v>
      </c>
      <c r="B581">
        <v>17608</v>
      </c>
      <c r="D581">
        <f>Data!C581</f>
        <v>0.5996544669521815</v>
      </c>
      <c r="E581">
        <f t="shared" si="64"/>
        <v>0.59942339593999383</v>
      </c>
      <c r="G581">
        <f t="shared" si="63"/>
        <v>5.3393812673432906E-6</v>
      </c>
    </row>
    <row r="582" spans="1:7" x14ac:dyDescent="0.25">
      <c r="A582">
        <f t="shared" si="58"/>
        <v>1235</v>
      </c>
      <c r="B582">
        <v>17638</v>
      </c>
      <c r="D582">
        <f>Data!C582</f>
        <v>0.59937771031169673</v>
      </c>
      <c r="E582">
        <f t="shared" si="64"/>
        <v>0.59945494416101064</v>
      </c>
      <c r="G582">
        <f t="shared" si="63"/>
        <v>5.9650674798432719E-7</v>
      </c>
    </row>
    <row r="583" spans="1:7" x14ac:dyDescent="0.25">
      <c r="A583">
        <f t="shared" si="58"/>
        <v>1264</v>
      </c>
      <c r="B583">
        <v>17667</v>
      </c>
      <c r="D583">
        <f>Data!C583</f>
        <v>0.5995446511248339</v>
      </c>
      <c r="E583">
        <f t="shared" si="64"/>
        <v>0.59948283790726886</v>
      </c>
      <c r="G583">
        <f t="shared" si="63"/>
        <v>3.8208738657433667E-7</v>
      </c>
    </row>
    <row r="584" spans="1:7" x14ac:dyDescent="0.25">
      <c r="A584">
        <f t="shared" si="58"/>
        <v>1295</v>
      </c>
      <c r="B584">
        <v>17698</v>
      </c>
      <c r="D584">
        <f>Data!C584</f>
        <v>0.59932190613482705</v>
      </c>
      <c r="E584">
        <f t="shared" si="64"/>
        <v>0.59951007111814991</v>
      </c>
      <c r="G584">
        <f t="shared" si="63"/>
        <v>3.5406060948891524E-6</v>
      </c>
    </row>
    <row r="585" spans="1:7" x14ac:dyDescent="0.25">
      <c r="A585">
        <f t="shared" si="58"/>
        <v>1325</v>
      </c>
      <c r="B585">
        <v>17728</v>
      </c>
      <c r="D585">
        <f>Data!C585</f>
        <v>0.59943478812573903</v>
      </c>
      <c r="E585">
        <f t="shared" si="64"/>
        <v>0.59953410369036386</v>
      </c>
      <c r="G585">
        <f t="shared" si="63"/>
        <v>9.8635813767498961E-7</v>
      </c>
    </row>
    <row r="586" spans="1:7" x14ac:dyDescent="0.25">
      <c r="A586">
        <f t="shared" si="58"/>
        <v>1354</v>
      </c>
      <c r="B586">
        <v>17757</v>
      </c>
      <c r="D586">
        <f>Data!C586</f>
        <v>0.5994139382135022</v>
      </c>
      <c r="E586">
        <f t="shared" si="64"/>
        <v>0.59955535238362345</v>
      </c>
      <c r="G586">
        <f t="shared" si="63"/>
        <v>1.9997967511083758E-6</v>
      </c>
    </row>
    <row r="587" spans="1:7" x14ac:dyDescent="0.25">
      <c r="A587">
        <f t="shared" si="58"/>
        <v>1385</v>
      </c>
      <c r="B587">
        <v>17788</v>
      </c>
      <c r="D587">
        <f>Data!C587</f>
        <v>0.59957347306233766</v>
      </c>
      <c r="E587">
        <f t="shared" si="64"/>
        <v>0.59957609789909228</v>
      </c>
      <c r="G587">
        <f t="shared" si="63"/>
        <v>6.8897679883865532E-10</v>
      </c>
    </row>
    <row r="588" spans="1:7" x14ac:dyDescent="0.25">
      <c r="A588">
        <f t="shared" si="58"/>
        <v>1415</v>
      </c>
      <c r="B588">
        <v>17818</v>
      </c>
      <c r="D588">
        <f>Data!C588</f>
        <v>0.59965007997969733</v>
      </c>
      <c r="E588">
        <f t="shared" si="64"/>
        <v>0.59959440525553287</v>
      </c>
      <c r="G588">
        <f t="shared" si="63"/>
        <v>3.0996749107882808E-7</v>
      </c>
    </row>
    <row r="589" spans="1:7" x14ac:dyDescent="0.25">
      <c r="A589">
        <f t="shared" si="58"/>
        <v>1445</v>
      </c>
      <c r="B589">
        <v>17848</v>
      </c>
      <c r="D589">
        <f>Data!C589</f>
        <v>0.59954399072037379</v>
      </c>
      <c r="E589">
        <f t="shared" si="64"/>
        <v>0.59961112517178083</v>
      </c>
      <c r="G589">
        <f t="shared" si="63"/>
        <v>4.507034565725169E-7</v>
      </c>
    </row>
    <row r="590" spans="1:7" x14ac:dyDescent="0.25">
      <c r="A590">
        <f t="shared" si="58"/>
        <v>1475</v>
      </c>
      <c r="B590">
        <v>17878</v>
      </c>
      <c r="D590">
        <f>Data!C590</f>
        <v>0.5992130337424223</v>
      </c>
      <c r="E590">
        <f t="shared" si="64"/>
        <v>0.59962639529558293</v>
      </c>
      <c r="G590">
        <f t="shared" si="63"/>
        <v>1.7086777363136785E-5</v>
      </c>
    </row>
    <row r="591" spans="1:7" x14ac:dyDescent="0.25">
      <c r="A591">
        <f t="shared" si="58"/>
        <v>1505</v>
      </c>
      <c r="B591">
        <v>17908</v>
      </c>
      <c r="D591">
        <f>Data!C591</f>
        <v>0.59974036670372788</v>
      </c>
      <c r="E591">
        <f t="shared" si="64"/>
        <v>0.59964034133917987</v>
      </c>
      <c r="G591">
        <f t="shared" si="63"/>
        <v>1.0005073552961592E-6</v>
      </c>
    </row>
    <row r="592" spans="1:7" x14ac:dyDescent="0.25">
      <c r="A592">
        <f t="shared" si="58"/>
        <v>1535</v>
      </c>
      <c r="B592">
        <v>17938</v>
      </c>
      <c r="D592">
        <f>Data!C592</f>
        <v>0.59996447967440159</v>
      </c>
      <c r="E592">
        <f t="shared" si="64"/>
        <v>0.59965307811424007</v>
      </c>
      <c r="G592">
        <f t="shared" si="63"/>
        <v>9.6970931671027021E-6</v>
      </c>
    </row>
    <row r="593" spans="1:13" x14ac:dyDescent="0.25">
      <c r="A593">
        <f t="shared" si="58"/>
        <v>1564</v>
      </c>
      <c r="B593">
        <v>17967</v>
      </c>
      <c r="D593">
        <f>Data!C593</f>
        <v>0.59984721071100544</v>
      </c>
      <c r="E593">
        <f t="shared" si="64"/>
        <v>0.59966433949000786</v>
      </c>
      <c r="G593">
        <f t="shared" si="63"/>
        <v>3.3441883469146643E-6</v>
      </c>
    </row>
    <row r="594" spans="1:13" x14ac:dyDescent="0.25">
      <c r="A594">
        <f t="shared" si="58"/>
        <v>1595</v>
      </c>
      <c r="B594">
        <v>17998</v>
      </c>
      <c r="D594">
        <f>Data!C594</f>
        <v>0.5998208417043529</v>
      </c>
      <c r="E594">
        <f t="shared" si="64"/>
        <v>0.59967533419176855</v>
      </c>
      <c r="G594">
        <f t="shared" si="63"/>
        <v>2.1172436218485648E-6</v>
      </c>
    </row>
    <row r="595" spans="1:13" x14ac:dyDescent="0.25">
      <c r="A595">
        <f t="shared" si="58"/>
        <v>1625</v>
      </c>
      <c r="B595">
        <v>18028</v>
      </c>
      <c r="D595">
        <f>Data!C595</f>
        <v>0.6001246749276975</v>
      </c>
      <c r="E595">
        <f t="shared" si="64"/>
        <v>0.5996850367187746</v>
      </c>
      <c r="G595">
        <f t="shared" si="63"/>
        <v>1.9328175474493455E-5</v>
      </c>
    </row>
    <row r="596" spans="1:13" x14ac:dyDescent="0.25">
      <c r="A596">
        <f t="shared" si="58"/>
        <v>1654</v>
      </c>
      <c r="B596">
        <v>18057</v>
      </c>
      <c r="D596">
        <f>Data!C596</f>
        <v>0.5998062656344858</v>
      </c>
      <c r="E596">
        <f t="shared" si="64"/>
        <v>0.59969361532693843</v>
      </c>
      <c r="G596">
        <f t="shared" si="63"/>
        <v>1.2690091790516682E-6</v>
      </c>
    </row>
    <row r="597" spans="1:13" x14ac:dyDescent="0.25">
      <c r="A597">
        <f t="shared" si="58"/>
        <v>1685</v>
      </c>
      <c r="B597">
        <v>18088</v>
      </c>
      <c r="D597">
        <f>Data!C597</f>
        <v>0.59989225972952642</v>
      </c>
      <c r="E597">
        <f t="shared" si="64"/>
        <v>0.59970199079013475</v>
      </c>
      <c r="G597">
        <f t="shared" si="63"/>
        <v>3.620226929723061E-6</v>
      </c>
    </row>
    <row r="598" spans="1:13" x14ac:dyDescent="0.25">
      <c r="A598">
        <f t="shared" si="58"/>
        <v>1715</v>
      </c>
      <c r="B598">
        <v>18118</v>
      </c>
      <c r="D598">
        <f>Data!C598</f>
        <v>0.59967144878115275</v>
      </c>
      <c r="E598">
        <f t="shared" si="64"/>
        <v>0.59970938190993217</v>
      </c>
      <c r="G598">
        <f t="shared" si="63"/>
        <v>1.4389222589961807E-7</v>
      </c>
    </row>
    <row r="599" spans="1:13" x14ac:dyDescent="0.25">
      <c r="A599">
        <f t="shared" si="58"/>
        <v>1744</v>
      </c>
      <c r="B599">
        <v>18147</v>
      </c>
      <c r="D599">
        <f>Data!C599</f>
        <v>0.60007688994784192</v>
      </c>
      <c r="E599">
        <f t="shared" si="64"/>
        <v>0.59971591685908454</v>
      </c>
    </row>
    <row r="600" spans="1:13" x14ac:dyDescent="0.25">
      <c r="A600">
        <f t="shared" si="58"/>
        <v>1775</v>
      </c>
      <c r="B600">
        <v>18178</v>
      </c>
      <c r="D600">
        <f>Data!C600</f>
        <v>0.59962611673214883</v>
      </c>
    </row>
    <row r="601" spans="1:13" x14ac:dyDescent="0.25">
      <c r="A601">
        <f>B601-$B$601</f>
        <v>0</v>
      </c>
      <c r="B601">
        <v>18208</v>
      </c>
      <c r="C601">
        <f>Data!C601</f>
        <v>0.5996705053462098</v>
      </c>
      <c r="D601">
        <f>Data!C601</f>
        <v>0.5996705053462098</v>
      </c>
      <c r="F601">
        <f>$O$620+($P$620*EXP(-$Q$620*A601))</f>
        <v>0.6002497709045842</v>
      </c>
      <c r="M601" t="s">
        <v>15</v>
      </c>
    </row>
    <row r="602" spans="1:13" x14ac:dyDescent="0.25">
      <c r="A602">
        <f t="shared" ref="A602:A661" si="65">B602-$B$601</f>
        <v>68</v>
      </c>
      <c r="B602">
        <v>18276</v>
      </c>
      <c r="C602">
        <f>Data!C602</f>
        <v>0.59920265595805089</v>
      </c>
      <c r="F602">
        <f t="shared" ref="F602:F660" si="66">$O$620+($P$620*EXP(-$Q$620*A602))</f>
        <v>0.59926220542947972</v>
      </c>
    </row>
    <row r="603" spans="1:13" x14ac:dyDescent="0.25">
      <c r="A603">
        <f t="shared" si="65"/>
        <v>98</v>
      </c>
      <c r="B603">
        <v>18306</v>
      </c>
      <c r="C603">
        <f>Data!C603</f>
        <v>0.59877641205087173</v>
      </c>
      <c r="F603">
        <f t="shared" si="66"/>
        <v>0.59883337052297758</v>
      </c>
    </row>
    <row r="604" spans="1:13" x14ac:dyDescent="0.25">
      <c r="A604">
        <f t="shared" si="65"/>
        <v>128</v>
      </c>
      <c r="B604">
        <v>18336</v>
      </c>
      <c r="C604">
        <f>Data!C604</f>
        <v>0.59805284462145369</v>
      </c>
      <c r="F604">
        <f t="shared" si="66"/>
        <v>0.59840867544131171</v>
      </c>
    </row>
    <row r="605" spans="1:13" x14ac:dyDescent="0.25">
      <c r="A605">
        <f t="shared" si="65"/>
        <v>159</v>
      </c>
      <c r="B605">
        <v>18367</v>
      </c>
      <c r="C605">
        <f>Data!C605</f>
        <v>0.59771603834685638</v>
      </c>
      <c r="F605">
        <f t="shared" si="66"/>
        <v>0.59797413052495618</v>
      </c>
    </row>
    <row r="606" spans="1:13" x14ac:dyDescent="0.25">
      <c r="A606">
        <f t="shared" si="65"/>
        <v>188</v>
      </c>
      <c r="B606">
        <v>18396</v>
      </c>
      <c r="C606">
        <f>Data!C606</f>
        <v>0.59717776154021418</v>
      </c>
      <c r="F606">
        <f t="shared" si="66"/>
        <v>0.59757154528050604</v>
      </c>
    </row>
    <row r="607" spans="1:13" x14ac:dyDescent="0.25">
      <c r="A607">
        <f t="shared" si="65"/>
        <v>218</v>
      </c>
      <c r="B607">
        <v>18426</v>
      </c>
      <c r="C607">
        <f>Data!C607</f>
        <v>0.59690029732352201</v>
      </c>
      <c r="F607">
        <f t="shared" si="66"/>
        <v>0.597159031426158</v>
      </c>
    </row>
    <row r="608" spans="1:13" x14ac:dyDescent="0.25">
      <c r="A608">
        <f t="shared" si="65"/>
        <v>249</v>
      </c>
      <c r="B608">
        <v>18457</v>
      </c>
      <c r="C608">
        <f>Data!C608</f>
        <v>0.59636579425665082</v>
      </c>
      <c r="F608">
        <f t="shared" si="66"/>
        <v>0.59673695025293116</v>
      </c>
    </row>
    <row r="609" spans="1:17" x14ac:dyDescent="0.25">
      <c r="A609">
        <f t="shared" si="65"/>
        <v>278</v>
      </c>
      <c r="B609">
        <v>18486</v>
      </c>
      <c r="C609">
        <f>Data!C609</f>
        <v>0.59584945231242958</v>
      </c>
      <c r="F609">
        <f t="shared" si="66"/>
        <v>0.59634591207504528</v>
      </c>
    </row>
    <row r="610" spans="1:17" x14ac:dyDescent="0.25">
      <c r="A610">
        <f t="shared" si="65"/>
        <v>308</v>
      </c>
      <c r="B610">
        <v>18516</v>
      </c>
      <c r="C610">
        <f>Data!C610</f>
        <v>0.59587369859046069</v>
      </c>
      <c r="F610">
        <f t="shared" si="66"/>
        <v>0.59594523006252553</v>
      </c>
    </row>
    <row r="611" spans="1:17" x14ac:dyDescent="0.25">
      <c r="A611">
        <f t="shared" si="65"/>
        <v>339</v>
      </c>
      <c r="B611">
        <v>18547</v>
      </c>
      <c r="C611">
        <f>Data!C611</f>
        <v>0.59539990556216216</v>
      </c>
      <c r="F611">
        <f t="shared" si="66"/>
        <v>0.59553525514373773</v>
      </c>
    </row>
    <row r="612" spans="1:17" x14ac:dyDescent="0.25">
      <c r="A612">
        <f t="shared" si="65"/>
        <v>368</v>
      </c>
      <c r="B612">
        <v>18576</v>
      </c>
      <c r="C612">
        <f>Data!C612</f>
        <v>0.59525305991330757</v>
      </c>
      <c r="F612">
        <f t="shared" si="66"/>
        <v>0.59515543283610872</v>
      </c>
    </row>
    <row r="613" spans="1:17" x14ac:dyDescent="0.25">
      <c r="A613">
        <f t="shared" si="65"/>
        <v>398</v>
      </c>
      <c r="B613">
        <v>18606</v>
      </c>
      <c r="C613">
        <f>Data!C613</f>
        <v>0.5947433220136864</v>
      </c>
      <c r="F613">
        <f t="shared" si="66"/>
        <v>0.59476624330110373</v>
      </c>
    </row>
    <row r="614" spans="1:17" x14ac:dyDescent="0.25">
      <c r="A614">
        <f t="shared" si="65"/>
        <v>429</v>
      </c>
      <c r="B614">
        <v>18637</v>
      </c>
      <c r="C614">
        <f>Data!C614</f>
        <v>0.59469166895056524</v>
      </c>
      <c r="F614">
        <f t="shared" si="66"/>
        <v>0.59436802740165928</v>
      </c>
    </row>
    <row r="615" spans="1:17" x14ac:dyDescent="0.25">
      <c r="A615">
        <f t="shared" si="65"/>
        <v>458</v>
      </c>
      <c r="B615">
        <v>18666</v>
      </c>
      <c r="C615">
        <f>Data!C615</f>
        <v>0.5940571617797521</v>
      </c>
      <c r="F615">
        <f t="shared" si="66"/>
        <v>0.59399909926744876</v>
      </c>
      <c r="G615">
        <f t="shared" ref="G615:G660" si="67">POWER((C615-F615),2)</f>
        <v>3.3712553349750739E-9</v>
      </c>
    </row>
    <row r="616" spans="1:17" x14ac:dyDescent="0.25">
      <c r="A616">
        <f t="shared" si="65"/>
        <v>488</v>
      </c>
      <c r="B616">
        <v>18696</v>
      </c>
      <c r="C616">
        <f>Data!C616</f>
        <v>0.59291527529667476</v>
      </c>
      <c r="F616">
        <f t="shared" si="66"/>
        <v>0.59362107257939034</v>
      </c>
      <c r="G616">
        <f t="shared" si="67"/>
        <v>4.9814980428869803E-7</v>
      </c>
    </row>
    <row r="617" spans="1:17" x14ac:dyDescent="0.25">
      <c r="A617">
        <f t="shared" si="65"/>
        <v>519</v>
      </c>
      <c r="B617">
        <v>18727</v>
      </c>
      <c r="C617">
        <f>Data!C617</f>
        <v>0.59289909538740504</v>
      </c>
      <c r="F617">
        <f t="shared" si="66"/>
        <v>0.59323427842369114</v>
      </c>
      <c r="G617">
        <f t="shared" si="67"/>
        <v>1.123476678139703E-7</v>
      </c>
    </row>
    <row r="618" spans="1:17" x14ac:dyDescent="0.25">
      <c r="A618">
        <f t="shared" si="65"/>
        <v>548</v>
      </c>
      <c r="B618">
        <v>18756</v>
      </c>
      <c r="C618">
        <f>Data!C618</f>
        <v>0.59290692589743055</v>
      </c>
      <c r="F618">
        <f t="shared" si="66"/>
        <v>0.59287593199306221</v>
      </c>
      <c r="G618">
        <f t="shared" si="67"/>
        <v>9.6062210799362899E-10</v>
      </c>
      <c r="O618" t="s">
        <v>7</v>
      </c>
    </row>
    <row r="619" spans="1:17" x14ac:dyDescent="0.25">
      <c r="A619">
        <f t="shared" si="65"/>
        <v>578</v>
      </c>
      <c r="B619">
        <v>18786</v>
      </c>
      <c r="C619">
        <f>Data!C619</f>
        <v>0.59234124230569818</v>
      </c>
      <c r="F619">
        <f t="shared" si="66"/>
        <v>0.59250874797594166</v>
      </c>
      <c r="G619">
        <f t="shared" si="67"/>
        <v>2.8058149563718823E-8</v>
      </c>
      <c r="O619" t="s">
        <v>4</v>
      </c>
      <c r="P619" t="s">
        <v>5</v>
      </c>
      <c r="Q619" t="s">
        <v>6</v>
      </c>
    </row>
    <row r="620" spans="1:17" x14ac:dyDescent="0.25">
      <c r="A620">
        <f t="shared" si="65"/>
        <v>609</v>
      </c>
      <c r="B620">
        <v>18817</v>
      </c>
      <c r="C620">
        <f>Data!C620</f>
        <v>0.59223270011552342</v>
      </c>
      <c r="F620">
        <f t="shared" si="66"/>
        <v>0.5921330479622261</v>
      </c>
      <c r="G620">
        <f t="shared" si="67"/>
        <v>9.9305516567935433E-9</v>
      </c>
      <c r="O620">
        <v>0.55484018655070599</v>
      </c>
      <c r="P620">
        <v>4.5409584353878173E-2</v>
      </c>
      <c r="Q620">
        <v>3.2335183352814363E-4</v>
      </c>
    </row>
    <row r="621" spans="1:17" x14ac:dyDescent="0.25">
      <c r="A621">
        <f t="shared" si="65"/>
        <v>638</v>
      </c>
      <c r="B621">
        <v>18846</v>
      </c>
      <c r="C621">
        <f>Data!C621</f>
        <v>0.59181848500386558</v>
      </c>
      <c r="F621">
        <f t="shared" si="66"/>
        <v>0.59178497972769228</v>
      </c>
      <c r="G621">
        <f t="shared" si="67"/>
        <v>1.1226035314488154E-9</v>
      </c>
      <c r="Q621">
        <f>1/Q620</f>
        <v>3092.6065551843017</v>
      </c>
    </row>
    <row r="622" spans="1:17" x14ac:dyDescent="0.25">
      <c r="A622">
        <f t="shared" si="65"/>
        <v>668</v>
      </c>
      <c r="B622">
        <v>18876</v>
      </c>
      <c r="C622">
        <f>Data!C622</f>
        <v>0.59135653208409944</v>
      </c>
      <c r="F622">
        <f t="shared" si="66"/>
        <v>0.59142832738888185</v>
      </c>
      <c r="G622">
        <f t="shared" si="67"/>
        <v>5.154565788798734E-9</v>
      </c>
      <c r="O622">
        <f>SUM(G601:G660)</f>
        <v>3.773547188927723E-6</v>
      </c>
    </row>
    <row r="623" spans="1:17" x14ac:dyDescent="0.25">
      <c r="A623">
        <f t="shared" si="65"/>
        <v>699</v>
      </c>
      <c r="B623">
        <v>18907</v>
      </c>
      <c r="C623">
        <f>Data!C623</f>
        <v>0.59073169512145074</v>
      </c>
      <c r="F623">
        <f t="shared" si="66"/>
        <v>0.591063403311757</v>
      </c>
      <c r="G623">
        <f t="shared" si="67"/>
        <v>1.1003032351625192E-7</v>
      </c>
    </row>
    <row r="624" spans="1:17" x14ac:dyDescent="0.25">
      <c r="A624">
        <f t="shared" si="65"/>
        <v>728</v>
      </c>
      <c r="B624">
        <v>18936</v>
      </c>
      <c r="C624">
        <f>Data!C624</f>
        <v>0.59097665800436128</v>
      </c>
      <c r="F624">
        <f t="shared" si="66"/>
        <v>0.59072531847112153</v>
      </c>
      <c r="G624">
        <f t="shared" si="67"/>
        <v>6.3171560969173997E-8</v>
      </c>
    </row>
    <row r="625" spans="1:7" x14ac:dyDescent="0.25">
      <c r="A625">
        <f t="shared" si="65"/>
        <v>758</v>
      </c>
      <c r="B625">
        <v>18966</v>
      </c>
      <c r="C625">
        <f>Data!C625</f>
        <v>0.59032705587446244</v>
      </c>
      <c r="F625">
        <f t="shared" si="66"/>
        <v>0.59037889573797409</v>
      </c>
      <c r="G625">
        <f t="shared" si="67"/>
        <v>2.6873714489064019E-9</v>
      </c>
    </row>
    <row r="626" spans="1:7" x14ac:dyDescent="0.25">
      <c r="A626">
        <f t="shared" si="65"/>
        <v>789</v>
      </c>
      <c r="B626">
        <v>18997</v>
      </c>
      <c r="C626">
        <f>Data!C626</f>
        <v>0.58992392612338318</v>
      </c>
      <c r="F626">
        <f t="shared" si="66"/>
        <v>0.59002443851890596</v>
      </c>
      <c r="G626">
        <f t="shared" si="67"/>
        <v>1.0102741653727412E-8</v>
      </c>
    </row>
    <row r="627" spans="1:7" x14ac:dyDescent="0.25">
      <c r="A627">
        <f t="shared" si="65"/>
        <v>818</v>
      </c>
      <c r="B627">
        <v>19026</v>
      </c>
      <c r="C627">
        <f>Data!C627</f>
        <v>0.59001534496934516</v>
      </c>
      <c r="F627">
        <f t="shared" si="66"/>
        <v>0.58969605072557396</v>
      </c>
      <c r="G627">
        <f t="shared" si="67"/>
        <v>1.0194881410541956E-7</v>
      </c>
    </row>
    <row r="628" spans="1:7" x14ac:dyDescent="0.25">
      <c r="A628">
        <f t="shared" si="65"/>
        <v>848</v>
      </c>
      <c r="B628">
        <v>19056</v>
      </c>
      <c r="C628">
        <f>Data!C628</f>
        <v>0.58924672852140625</v>
      </c>
      <c r="F628">
        <f t="shared" si="66"/>
        <v>0.58935956418957769</v>
      </c>
      <c r="G628">
        <f t="shared" si="67"/>
        <v>1.2731888011695413E-8</v>
      </c>
    </row>
    <row r="629" spans="1:7" x14ac:dyDescent="0.25">
      <c r="A629">
        <f t="shared" si="65"/>
        <v>879</v>
      </c>
      <c r="B629">
        <v>19087</v>
      </c>
      <c r="C629">
        <f>Data!C629</f>
        <v>0.58933720393242561</v>
      </c>
      <c r="F629">
        <f t="shared" si="66"/>
        <v>0.58901527361511241</v>
      </c>
      <c r="G629">
        <f t="shared" si="67"/>
        <v>1.0363912920537863E-7</v>
      </c>
    </row>
    <row r="630" spans="1:7" x14ac:dyDescent="0.25">
      <c r="A630">
        <f t="shared" si="65"/>
        <v>908</v>
      </c>
      <c r="B630">
        <v>19116</v>
      </c>
      <c r="C630">
        <f>Data!C630</f>
        <v>0.58884274967887817</v>
      </c>
      <c r="F630">
        <f t="shared" si="66"/>
        <v>0.588696304735565</v>
      </c>
      <c r="G630">
        <f t="shared" si="67"/>
        <v>2.1446121421998496E-8</v>
      </c>
    </row>
    <row r="631" spans="1:7" x14ac:dyDescent="0.25">
      <c r="A631">
        <f t="shared" si="65"/>
        <v>938</v>
      </c>
      <c r="B631">
        <v>19146</v>
      </c>
      <c r="C631">
        <f>Data!C631</f>
        <v>0.58867363896537261</v>
      </c>
      <c r="F631">
        <f t="shared" si="66"/>
        <v>0.58836946940383572</v>
      </c>
      <c r="G631">
        <f t="shared" si="67"/>
        <v>9.2519122165545948E-8</v>
      </c>
    </row>
    <row r="632" spans="1:7" x14ac:dyDescent="0.25">
      <c r="A632">
        <f t="shared" si="65"/>
        <v>969</v>
      </c>
      <c r="B632">
        <v>19177</v>
      </c>
      <c r="C632">
        <f>Data!C632</f>
        <v>0.58846263974040436</v>
      </c>
      <c r="F632">
        <f t="shared" si="66"/>
        <v>0.58803505387132871</v>
      </c>
      <c r="G632">
        <f t="shared" si="67"/>
        <v>1.8282967543318137E-7</v>
      </c>
    </row>
    <row r="633" spans="1:7" x14ac:dyDescent="0.25">
      <c r="A633">
        <f t="shared" si="65"/>
        <v>998</v>
      </c>
      <c r="B633">
        <v>19206</v>
      </c>
      <c r="C633">
        <f>Data!C633</f>
        <v>0.58816640116834973</v>
      </c>
      <c r="F633">
        <f t="shared" si="66"/>
        <v>0.58772523374955321</v>
      </c>
      <c r="G633">
        <f t="shared" si="67"/>
        <v>1.9462869140758191E-7</v>
      </c>
    </row>
    <row r="634" spans="1:7" x14ac:dyDescent="0.25">
      <c r="A634">
        <f t="shared" si="65"/>
        <v>1028</v>
      </c>
      <c r="B634">
        <v>19236</v>
      </c>
      <c r="C634">
        <f>Data!C634</f>
        <v>0.58774449706190757</v>
      </c>
      <c r="F634">
        <f t="shared" si="66"/>
        <v>0.58740777280345524</v>
      </c>
      <c r="G634">
        <f t="shared" si="67"/>
        <v>1.1338322623026854E-7</v>
      </c>
    </row>
    <row r="635" spans="1:7" x14ac:dyDescent="0.25">
      <c r="A635">
        <f t="shared" si="65"/>
        <v>1059</v>
      </c>
      <c r="B635">
        <v>19267</v>
      </c>
      <c r="C635">
        <f>Data!C635</f>
        <v>0.58708531906733896</v>
      </c>
      <c r="F635">
        <f t="shared" si="66"/>
        <v>0.58708294907409353</v>
      </c>
      <c r="G635">
        <f t="shared" si="67"/>
        <v>5.6168679833952537E-12</v>
      </c>
    </row>
    <row r="636" spans="1:7" x14ac:dyDescent="0.25">
      <c r="A636">
        <f t="shared" si="65"/>
        <v>1088</v>
      </c>
      <c r="B636">
        <v>19296</v>
      </c>
      <c r="C636">
        <f>Data!C636</f>
        <v>0.58708475300637331</v>
      </c>
      <c r="F636">
        <f t="shared" si="66"/>
        <v>0.58678201530277008</v>
      </c>
      <c r="G636">
        <f t="shared" si="67"/>
        <v>9.1650117182956289E-8</v>
      </c>
    </row>
    <row r="637" spans="1:7" x14ac:dyDescent="0.25">
      <c r="A637">
        <f t="shared" si="65"/>
        <v>1118</v>
      </c>
      <c r="B637">
        <v>19326</v>
      </c>
      <c r="C637">
        <f>Data!C637</f>
        <v>0.58682752546920558</v>
      </c>
      <c r="F637">
        <f t="shared" si="66"/>
        <v>0.58647365986346012</v>
      </c>
      <c r="G637">
        <f t="shared" si="67"/>
        <v>1.2522086692960315E-7</v>
      </c>
    </row>
    <row r="638" spans="1:7" x14ac:dyDescent="0.25">
      <c r="A638">
        <f t="shared" si="65"/>
        <v>1149</v>
      </c>
      <c r="B638">
        <v>19357</v>
      </c>
      <c r="C638">
        <f>Data!C638</f>
        <v>0.58607343791938604</v>
      </c>
      <c r="F638">
        <f t="shared" si="66"/>
        <v>0.58615815282236805</v>
      </c>
      <c r="G638">
        <f t="shared" si="67"/>
        <v>7.1766147872510672E-9</v>
      </c>
    </row>
    <row r="639" spans="1:7" x14ac:dyDescent="0.25">
      <c r="A639">
        <f t="shared" si="65"/>
        <v>1178</v>
      </c>
      <c r="B639">
        <v>19386</v>
      </c>
      <c r="C639">
        <f>Data!C639</f>
        <v>0.58575130205815029</v>
      </c>
      <c r="F639">
        <f t="shared" si="66"/>
        <v>0.58586585052061979</v>
      </c>
      <c r="G639">
        <f t="shared" si="67"/>
        <v>1.3121350254126275E-8</v>
      </c>
    </row>
    <row r="640" spans="1:7" x14ac:dyDescent="0.25">
      <c r="A640">
        <f t="shared" si="65"/>
        <v>1208</v>
      </c>
      <c r="B640">
        <v>19416</v>
      </c>
      <c r="C640">
        <f>Data!C640</f>
        <v>0.58493079668835457</v>
      </c>
      <c r="F640">
        <f t="shared" si="66"/>
        <v>0.58556633942131531</v>
      </c>
      <c r="G640">
        <f t="shared" si="67"/>
        <v>4.0391456541920218E-7</v>
      </c>
    </row>
    <row r="641" spans="1:7" x14ac:dyDescent="0.25">
      <c r="A641">
        <f t="shared" si="65"/>
        <v>1239</v>
      </c>
      <c r="B641">
        <v>19447</v>
      </c>
      <c r="C641">
        <f>Data!C641</f>
        <v>0.58540723133449357</v>
      </c>
      <c r="F641">
        <f t="shared" si="66"/>
        <v>0.58525988184454203</v>
      </c>
      <c r="G641">
        <f t="shared" si="67"/>
        <v>2.1711872188979759E-8</v>
      </c>
    </row>
    <row r="642" spans="1:7" x14ac:dyDescent="0.25">
      <c r="A642">
        <f t="shared" si="65"/>
        <v>1268</v>
      </c>
      <c r="B642">
        <v>19476</v>
      </c>
      <c r="C642">
        <f>Data!C642</f>
        <v>0.58454497896847646</v>
      </c>
      <c r="F642">
        <f t="shared" si="66"/>
        <v>0.58497596344205893</v>
      </c>
      <c r="G642">
        <f t="shared" si="67"/>
        <v>1.8574761646916238E-7</v>
      </c>
    </row>
    <row r="643" spans="1:7" x14ac:dyDescent="0.25">
      <c r="A643">
        <f t="shared" si="65"/>
        <v>1298</v>
      </c>
      <c r="B643">
        <v>19506</v>
      </c>
      <c r="C643">
        <f>Data!C643</f>
        <v>0.58467055015936964</v>
      </c>
      <c r="F643">
        <f t="shared" si="66"/>
        <v>0.58468504300683877</v>
      </c>
      <c r="G643">
        <f t="shared" si="67"/>
        <v>2.1004262776339509E-10</v>
      </c>
    </row>
    <row r="644" spans="1:7" x14ac:dyDescent="0.25">
      <c r="A644">
        <f t="shared" si="65"/>
        <v>1329</v>
      </c>
      <c r="B644">
        <v>19537</v>
      </c>
      <c r="C644">
        <f>Data!C644</f>
        <v>0.58494141033146174</v>
      </c>
      <c r="F644">
        <f t="shared" si="66"/>
        <v>0.58438737533502816</v>
      </c>
      <c r="G644">
        <f t="shared" si="67"/>
        <v>3.0695477727316071E-7</v>
      </c>
    </row>
    <row r="645" spans="1:7" x14ac:dyDescent="0.25">
      <c r="A645">
        <f t="shared" si="65"/>
        <v>1358</v>
      </c>
      <c r="B645">
        <v>19566</v>
      </c>
      <c r="C645">
        <f>Data!C645</f>
        <v>0.5841878416708608</v>
      </c>
      <c r="F645">
        <f t="shared" si="66"/>
        <v>0.58411160036238363</v>
      </c>
      <c r="G645">
        <f t="shared" si="67"/>
        <v>5.8127371183102544E-9</v>
      </c>
    </row>
    <row r="646" spans="1:7" x14ac:dyDescent="0.25">
      <c r="A646">
        <f t="shared" si="65"/>
        <v>1388</v>
      </c>
      <c r="B646">
        <v>19596</v>
      </c>
      <c r="C646">
        <f>Data!C646</f>
        <v>0.58371956773697775</v>
      </c>
      <c r="F646">
        <f t="shared" si="66"/>
        <v>0.58382902419133265</v>
      </c>
      <c r="G646">
        <f t="shared" si="67"/>
        <v>1.1980715399945173E-8</v>
      </c>
    </row>
    <row r="647" spans="1:7" x14ac:dyDescent="0.25">
      <c r="A647">
        <f t="shared" si="65"/>
        <v>1419</v>
      </c>
      <c r="B647">
        <v>19627</v>
      </c>
      <c r="C647">
        <f>Data!C647</f>
        <v>0.58338757298058919</v>
      </c>
      <c r="F647">
        <f t="shared" si="66"/>
        <v>0.58353989430988507</v>
      </c>
      <c r="G647">
        <f t="shared" si="67"/>
        <v>2.3201787358463655E-8</v>
      </c>
    </row>
    <row r="648" spans="1:7" x14ac:dyDescent="0.25">
      <c r="A648">
        <f t="shared" si="65"/>
        <v>1448</v>
      </c>
      <c r="B648">
        <v>19656</v>
      </c>
      <c r="C648">
        <f>Data!C648</f>
        <v>0.58362819606276273</v>
      </c>
      <c r="F648">
        <f t="shared" si="66"/>
        <v>0.58327202919486631</v>
      </c>
      <c r="G648">
        <f t="shared" si="67"/>
        <v>1.2685483778714054E-7</v>
      </c>
    </row>
    <row r="649" spans="1:7" x14ac:dyDescent="0.25">
      <c r="A649">
        <f t="shared" si="65"/>
        <v>1478</v>
      </c>
      <c r="B649">
        <v>19686</v>
      </c>
      <c r="C649">
        <f>Data!C649</f>
        <v>0.58292977117457156</v>
      </c>
      <c r="F649">
        <f t="shared" si="66"/>
        <v>0.58299755795538344</v>
      </c>
      <c r="G649">
        <f t="shared" si="67"/>
        <v>4.5950476528370122E-9</v>
      </c>
    </row>
    <row r="650" spans="1:7" x14ac:dyDescent="0.25">
      <c r="A650">
        <f t="shared" si="65"/>
        <v>1509</v>
      </c>
      <c r="B650">
        <v>19717</v>
      </c>
      <c r="C650">
        <f>Data!C650</f>
        <v>0.58245503471132987</v>
      </c>
      <c r="F650">
        <f t="shared" si="66"/>
        <v>0.5827167209809232</v>
      </c>
      <c r="G650">
        <f t="shared" si="67"/>
        <v>6.8479703693673433E-8</v>
      </c>
    </row>
    <row r="651" spans="1:7" x14ac:dyDescent="0.25">
      <c r="A651">
        <f t="shared" si="65"/>
        <v>1538</v>
      </c>
      <c r="B651">
        <v>19746</v>
      </c>
      <c r="C651">
        <f>Data!C651</f>
        <v>0.58265183524040831</v>
      </c>
      <c r="F651">
        <f t="shared" si="66"/>
        <v>0.58245653885070325</v>
      </c>
      <c r="G651">
        <f t="shared" si="67"/>
        <v>3.8140679831829676E-8</v>
      </c>
    </row>
    <row r="652" spans="1:7" x14ac:dyDescent="0.25">
      <c r="A652">
        <f t="shared" si="65"/>
        <v>1568</v>
      </c>
      <c r="B652">
        <v>19776</v>
      </c>
      <c r="C652">
        <f>Data!C652</f>
        <v>0.58191454083257177</v>
      </c>
      <c r="F652">
        <f t="shared" si="66"/>
        <v>0.58218994007479397</v>
      </c>
      <c r="G652">
        <f t="shared" si="67"/>
        <v>7.584474261655992E-8</v>
      </c>
    </row>
    <row r="653" spans="1:7" x14ac:dyDescent="0.25">
      <c r="A653">
        <f t="shared" si="65"/>
        <v>1599</v>
      </c>
      <c r="B653">
        <v>19807</v>
      </c>
      <c r="C653">
        <f>Data!C653</f>
        <v>0.58191505972179036</v>
      </c>
      <c r="F653">
        <f t="shared" si="66"/>
        <v>0.58191715814776157</v>
      </c>
      <c r="G653">
        <f t="shared" si="67"/>
        <v>4.4033915566431081E-12</v>
      </c>
    </row>
    <row r="654" spans="1:7" x14ac:dyDescent="0.25">
      <c r="A654">
        <f t="shared" si="65"/>
        <v>1629</v>
      </c>
      <c r="B654">
        <v>19837</v>
      </c>
      <c r="C654">
        <f>Data!C654</f>
        <v>0.58161886832148302</v>
      </c>
      <c r="F654">
        <f t="shared" si="66"/>
        <v>0.58165576636782301</v>
      </c>
      <c r="G654">
        <f t="shared" si="67"/>
        <v>1.3614658237084056E-9</v>
      </c>
    </row>
    <row r="655" spans="1:7" x14ac:dyDescent="0.25">
      <c r="A655">
        <f t="shared" si="65"/>
        <v>1658</v>
      </c>
      <c r="B655">
        <v>19866</v>
      </c>
      <c r="C655">
        <f>Data!C655</f>
        <v>0.58133739450628374</v>
      </c>
      <c r="F655">
        <f t="shared" si="66"/>
        <v>0.58140548652412993</v>
      </c>
      <c r="G655">
        <f t="shared" si="67"/>
        <v>4.6365228943656623E-9</v>
      </c>
    </row>
    <row r="656" spans="1:7" x14ac:dyDescent="0.25">
      <c r="A656">
        <f t="shared" si="65"/>
        <v>1688</v>
      </c>
      <c r="B656">
        <v>19896</v>
      </c>
      <c r="C656">
        <f>Data!C656</f>
        <v>0.58075312524617739</v>
      </c>
      <c r="F656">
        <f t="shared" si="66"/>
        <v>0.58114903424623154</v>
      </c>
      <c r="G656">
        <f t="shared" si="67"/>
        <v>1.5674393632387771E-7</v>
      </c>
    </row>
    <row r="657" spans="1:13" x14ac:dyDescent="0.25">
      <c r="A657">
        <f t="shared" si="65"/>
        <v>1719</v>
      </c>
      <c r="B657">
        <v>19927</v>
      </c>
      <c r="C657">
        <f>Data!C657</f>
        <v>0.58042778170613585</v>
      </c>
      <c r="F657">
        <f t="shared" si="66"/>
        <v>0.58088663414211117</v>
      </c>
      <c r="G657">
        <f t="shared" si="67"/>
        <v>2.1054555800048606E-7</v>
      </c>
    </row>
    <row r="658" spans="1:13" x14ac:dyDescent="0.25">
      <c r="A658">
        <f t="shared" si="65"/>
        <v>1748</v>
      </c>
      <c r="B658">
        <v>19956</v>
      </c>
      <c r="C658">
        <f>Data!C658</f>
        <v>0.58067604661134664</v>
      </c>
      <c r="F658">
        <f t="shared" si="66"/>
        <v>0.58064353289737214</v>
      </c>
      <c r="G658">
        <f t="shared" si="67"/>
        <v>1.0571415964157541E-9</v>
      </c>
    </row>
    <row r="659" spans="1:13" x14ac:dyDescent="0.25">
      <c r="A659">
        <f t="shared" si="65"/>
        <v>1778</v>
      </c>
      <c r="B659">
        <v>19986</v>
      </c>
      <c r="C659">
        <f>Data!C659</f>
        <v>0.58029508758142412</v>
      </c>
      <c r="F659">
        <f t="shared" si="66"/>
        <v>0.58039443625797327</v>
      </c>
      <c r="G659">
        <f t="shared" si="67"/>
        <v>9.870159532067456E-9</v>
      </c>
    </row>
    <row r="660" spans="1:13" x14ac:dyDescent="0.25">
      <c r="A660">
        <f t="shared" si="65"/>
        <v>1809</v>
      </c>
      <c r="B660">
        <v>20017</v>
      </c>
      <c r="C660">
        <f>Data!C660</f>
        <v>0.58059835474380295</v>
      </c>
      <c r="F660">
        <f t="shared" si="66"/>
        <v>0.5801395623896265</v>
      </c>
      <c r="G660">
        <f t="shared" si="67"/>
        <v>2.1049042425077059E-7</v>
      </c>
    </row>
    <row r="661" spans="1:13" x14ac:dyDescent="0.25">
      <c r="A661">
        <f t="shared" si="65"/>
        <v>1838</v>
      </c>
      <c r="B661">
        <v>20046</v>
      </c>
      <c r="C661">
        <f>Data!C661</f>
        <v>0.57974001763279892</v>
      </c>
    </row>
    <row r="662" spans="1:13" x14ac:dyDescent="0.25">
      <c r="A662">
        <f>B662-$B$662</f>
        <v>0</v>
      </c>
      <c r="B662">
        <v>20079</v>
      </c>
      <c r="D662">
        <f>Data!C662</f>
        <v>0.57861091469319714</v>
      </c>
      <c r="M662" t="s">
        <v>26</v>
      </c>
    </row>
    <row r="663" spans="1:13" x14ac:dyDescent="0.25">
      <c r="A663">
        <f t="shared" ref="A663:A721" si="68">B663-$B$662</f>
        <v>30</v>
      </c>
      <c r="B663">
        <v>20109</v>
      </c>
      <c r="D663">
        <f>Data!C663</f>
        <v>0.5814583900377045</v>
      </c>
    </row>
    <row r="664" spans="1:13" x14ac:dyDescent="0.25">
      <c r="A664">
        <f t="shared" si="68"/>
        <v>60</v>
      </c>
      <c r="B664">
        <v>20139</v>
      </c>
      <c r="D664">
        <f>Data!C664</f>
        <v>0.5835837602769548</v>
      </c>
    </row>
    <row r="665" spans="1:13" x14ac:dyDescent="0.25">
      <c r="A665">
        <f t="shared" si="68"/>
        <v>90</v>
      </c>
      <c r="B665">
        <v>20169</v>
      </c>
      <c r="D665">
        <f>Data!C665</f>
        <v>0.58481862227364989</v>
      </c>
    </row>
    <row r="666" spans="1:13" x14ac:dyDescent="0.25">
      <c r="A666">
        <f t="shared" si="68"/>
        <v>120</v>
      </c>
      <c r="B666">
        <v>20199</v>
      </c>
      <c r="D666">
        <f>Data!C666</f>
        <v>0.58679327878078003</v>
      </c>
    </row>
    <row r="667" spans="1:13" x14ac:dyDescent="0.25">
      <c r="A667">
        <f t="shared" si="68"/>
        <v>150</v>
      </c>
      <c r="B667">
        <v>20229</v>
      </c>
      <c r="D667">
        <f>Data!C667</f>
        <v>0.58759373615804045</v>
      </c>
    </row>
    <row r="668" spans="1:13" x14ac:dyDescent="0.25">
      <c r="A668">
        <f t="shared" si="68"/>
        <v>180</v>
      </c>
      <c r="B668">
        <v>20259</v>
      </c>
      <c r="D668">
        <f>Data!C668</f>
        <v>0.58862920317956435</v>
      </c>
    </row>
    <row r="669" spans="1:13" x14ac:dyDescent="0.25">
      <c r="A669">
        <f t="shared" si="68"/>
        <v>210</v>
      </c>
      <c r="B669">
        <v>20289</v>
      </c>
      <c r="D669">
        <f>Data!C669</f>
        <v>0.58973552216529623</v>
      </c>
    </row>
    <row r="670" spans="1:13" x14ac:dyDescent="0.25">
      <c r="A670">
        <f t="shared" si="68"/>
        <v>240</v>
      </c>
      <c r="B670">
        <v>20319</v>
      </c>
      <c r="D670">
        <f>Data!C670</f>
        <v>0.59011096210080305</v>
      </c>
    </row>
    <row r="671" spans="1:13" x14ac:dyDescent="0.25">
      <c r="A671">
        <f t="shared" si="68"/>
        <v>270</v>
      </c>
      <c r="B671">
        <v>20349</v>
      </c>
      <c r="D671">
        <f>Data!C671</f>
        <v>0.59052380923179371</v>
      </c>
    </row>
    <row r="672" spans="1:13" x14ac:dyDescent="0.25">
      <c r="A672">
        <f t="shared" si="68"/>
        <v>300</v>
      </c>
      <c r="B672">
        <v>20379</v>
      </c>
      <c r="D672">
        <f>Data!C672</f>
        <v>0.59126695293627618</v>
      </c>
    </row>
    <row r="673" spans="1:18" x14ac:dyDescent="0.25">
      <c r="A673">
        <f t="shared" si="68"/>
        <v>330</v>
      </c>
      <c r="B673">
        <v>20409</v>
      </c>
      <c r="D673">
        <f>Data!C673</f>
        <v>0.59160588193949448</v>
      </c>
      <c r="E673">
        <f t="shared" ref="E673:E677" si="69">$P$681-($Q$681*EXP(-$R$681*A673))</f>
        <v>0.59144024627925451</v>
      </c>
      <c r="G673">
        <f t="shared" ref="G673:G677" si="70">100*POWER((D673-E673),2)</f>
        <v>2.743517194313115E-6</v>
      </c>
    </row>
    <row r="674" spans="1:18" x14ac:dyDescent="0.25">
      <c r="A674">
        <f t="shared" si="68"/>
        <v>360</v>
      </c>
      <c r="B674">
        <v>20439</v>
      </c>
      <c r="D674">
        <f>Data!C674</f>
        <v>0.59248256886013706</v>
      </c>
      <c r="E674">
        <f t="shared" si="69"/>
        <v>0.59185433897931328</v>
      </c>
      <c r="G674">
        <f t="shared" si="70"/>
        <v>3.9467278315986448E-5</v>
      </c>
    </row>
    <row r="675" spans="1:18" x14ac:dyDescent="0.25">
      <c r="A675">
        <f t="shared" si="68"/>
        <v>391</v>
      </c>
      <c r="B675">
        <v>20470</v>
      </c>
      <c r="D675">
        <f>Data!C675</f>
        <v>0.59231043915481418</v>
      </c>
      <c r="E675">
        <f t="shared" si="69"/>
        <v>0.59224566968767778</v>
      </c>
      <c r="G675">
        <f t="shared" si="70"/>
        <v>4.1950838731338716E-7</v>
      </c>
    </row>
    <row r="676" spans="1:18" x14ac:dyDescent="0.25">
      <c r="A676">
        <f t="shared" si="68"/>
        <v>420</v>
      </c>
      <c r="B676">
        <v>20499</v>
      </c>
      <c r="D676">
        <f>Data!C676</f>
        <v>0.59254842061914781</v>
      </c>
      <c r="E676">
        <f t="shared" si="69"/>
        <v>0.5925809392814978</v>
      </c>
      <c r="G676">
        <f t="shared" si="70"/>
        <v>1.0574634010326291E-7</v>
      </c>
    </row>
    <row r="677" spans="1:18" x14ac:dyDescent="0.25">
      <c r="A677">
        <f t="shared" si="68"/>
        <v>450</v>
      </c>
      <c r="B677">
        <v>20529</v>
      </c>
      <c r="D677">
        <f>Data!C677</f>
        <v>0.59280423300390162</v>
      </c>
      <c r="E677">
        <f t="shared" si="69"/>
        <v>0.5928990624342183</v>
      </c>
      <c r="G677">
        <f t="shared" si="70"/>
        <v>8.9926208541879015E-7</v>
      </c>
    </row>
    <row r="678" spans="1:18" x14ac:dyDescent="0.25">
      <c r="A678">
        <f t="shared" si="68"/>
        <v>480</v>
      </c>
      <c r="B678">
        <v>20559</v>
      </c>
      <c r="D678">
        <f>Data!C678</f>
        <v>0.5933124614076144</v>
      </c>
      <c r="E678">
        <f t="shared" ref="E678:E680" si="71">$P$681-($Q$681*EXP(-$R$681*A678))</f>
        <v>0.59319042103687625</v>
      </c>
      <c r="G678">
        <f t="shared" ref="G678:G680" si="72">100*POWER((D678-E678),2)</f>
        <v>1.4893852089905667E-6</v>
      </c>
    </row>
    <row r="679" spans="1:18" x14ac:dyDescent="0.25">
      <c r="A679">
        <f t="shared" si="68"/>
        <v>510</v>
      </c>
      <c r="B679">
        <v>20589</v>
      </c>
      <c r="D679">
        <f>Data!C679</f>
        <v>0.59372125176835089</v>
      </c>
      <c r="E679">
        <f t="shared" si="71"/>
        <v>0.59345726686251599</v>
      </c>
      <c r="G679">
        <f t="shared" si="72"/>
        <v>6.9688030508662063E-6</v>
      </c>
      <c r="P679" t="s">
        <v>7</v>
      </c>
    </row>
    <row r="680" spans="1:18" x14ac:dyDescent="0.25">
      <c r="A680">
        <f t="shared" si="68"/>
        <v>540</v>
      </c>
      <c r="B680">
        <v>20619</v>
      </c>
      <c r="D680">
        <f>Data!C680</f>
        <v>0.59360601119008172</v>
      </c>
      <c r="E680">
        <f t="shared" si="71"/>
        <v>0.59370166223650456</v>
      </c>
      <c r="G680">
        <f t="shared" si="72"/>
        <v>9.1491226817842828E-7</v>
      </c>
      <c r="P680" t="s">
        <v>4</v>
      </c>
      <c r="Q680" t="s">
        <v>5</v>
      </c>
      <c r="R680" t="s">
        <v>6</v>
      </c>
    </row>
    <row r="681" spans="1:18" x14ac:dyDescent="0.25">
      <c r="A681">
        <f t="shared" si="68"/>
        <v>570</v>
      </c>
      <c r="B681">
        <v>20649</v>
      </c>
      <c r="D681">
        <f>Data!C681</f>
        <v>0.59396512970107718</v>
      </c>
      <c r="E681">
        <f t="shared" ref="E681:E696" si="73">$P$681-($Q$681*EXP(-$R$681*A681))</f>
        <v>0.59392549597527033</v>
      </c>
      <c r="G681">
        <f t="shared" ref="G681:G696" si="74">100*POWER((D681-E681),2)</f>
        <v>1.5708322213319679E-7</v>
      </c>
      <c r="P681">
        <v>0.59636214763585682</v>
      </c>
      <c r="Q681">
        <v>1.2941203302769697E-2</v>
      </c>
      <c r="R681">
        <v>2.92945868256361E-3</v>
      </c>
    </row>
    <row r="682" spans="1:18" x14ac:dyDescent="0.25">
      <c r="A682">
        <f t="shared" si="68"/>
        <v>600</v>
      </c>
      <c r="B682">
        <v>20679</v>
      </c>
      <c r="D682">
        <f>Data!C682</f>
        <v>0.59388215459785376</v>
      </c>
      <c r="E682">
        <f t="shared" si="73"/>
        <v>0.59413049798407358</v>
      </c>
      <c r="G682">
        <f t="shared" si="74"/>
        <v>6.1674437479125747E-6</v>
      </c>
      <c r="R682">
        <f>1/R681</f>
        <v>341.35999457923265</v>
      </c>
    </row>
    <row r="683" spans="1:18" x14ac:dyDescent="0.25">
      <c r="A683">
        <f t="shared" si="68"/>
        <v>630</v>
      </c>
      <c r="B683">
        <v>20709</v>
      </c>
      <c r="D683">
        <f>Data!C683</f>
        <v>0.5943641555101552</v>
      </c>
      <c r="E683">
        <f t="shared" si="73"/>
        <v>0.59431825262662696</v>
      </c>
      <c r="G683">
        <f t="shared" si="74"/>
        <v>2.1070747162069031E-7</v>
      </c>
      <c r="P683">
        <f>SUM(G677:G719)</f>
        <v>1.0542930913943905E-4</v>
      </c>
    </row>
    <row r="684" spans="1:18" x14ac:dyDescent="0.25">
      <c r="A684">
        <f t="shared" si="68"/>
        <v>660</v>
      </c>
      <c r="B684">
        <v>20739</v>
      </c>
      <c r="D684">
        <f>Data!C684</f>
        <v>0.59433830539272114</v>
      </c>
      <c r="E684">
        <f t="shared" si="73"/>
        <v>0.59449021096989474</v>
      </c>
      <c r="G684">
        <f t="shared" si="74"/>
        <v>2.3075304376442851E-6</v>
      </c>
    </row>
    <row r="685" spans="1:18" x14ac:dyDescent="0.25">
      <c r="A685">
        <f t="shared" si="68"/>
        <v>690</v>
      </c>
      <c r="B685">
        <v>20769</v>
      </c>
      <c r="D685">
        <f>Data!C685</f>
        <v>0.59427066110731885</v>
      </c>
      <c r="E685">
        <f t="shared" si="73"/>
        <v>0.59464770199870365</v>
      </c>
      <c r="G685">
        <f t="shared" si="74"/>
        <v>1.4215983377624036E-5</v>
      </c>
    </row>
    <row r="686" spans="1:18" x14ac:dyDescent="0.25">
      <c r="A686">
        <f t="shared" si="68"/>
        <v>720</v>
      </c>
      <c r="B686">
        <v>20799</v>
      </c>
      <c r="D686">
        <f>Data!C686</f>
        <v>0.59488436553764212</v>
      </c>
      <c r="E686">
        <f t="shared" si="73"/>
        <v>0.59479194288683934</v>
      </c>
      <c r="G686">
        <f t="shared" si="74"/>
        <v>8.5419463814128789E-7</v>
      </c>
    </row>
    <row r="687" spans="1:18" x14ac:dyDescent="0.25">
      <c r="A687">
        <f t="shared" si="68"/>
        <v>750</v>
      </c>
      <c r="B687">
        <v>20829</v>
      </c>
      <c r="D687">
        <f>Data!C687</f>
        <v>0.59496625569068151</v>
      </c>
      <c r="E687">
        <f t="shared" si="73"/>
        <v>0.59492404840400781</v>
      </c>
      <c r="G687">
        <f t="shared" si="74"/>
        <v>1.7814550483559868E-7</v>
      </c>
    </row>
    <row r="688" spans="1:18" x14ac:dyDescent="0.25">
      <c r="A688">
        <f t="shared" si="68"/>
        <v>780</v>
      </c>
      <c r="B688">
        <v>20859</v>
      </c>
      <c r="D688">
        <f>Data!C688</f>
        <v>0.59540452839338198</v>
      </c>
      <c r="E688">
        <f t="shared" si="73"/>
        <v>0.59504503953136345</v>
      </c>
      <c r="G688">
        <f t="shared" si="74"/>
        <v>1.2923224191537845E-5</v>
      </c>
    </row>
    <row r="689" spans="1:7" x14ac:dyDescent="0.25">
      <c r="A689">
        <f t="shared" si="68"/>
        <v>810</v>
      </c>
      <c r="B689">
        <v>20889</v>
      </c>
      <c r="D689">
        <f>Data!C689</f>
        <v>0.59514272519674161</v>
      </c>
      <c r="E689">
        <f t="shared" si="73"/>
        <v>0.59515585135219107</v>
      </c>
      <c r="G689">
        <f t="shared" si="74"/>
        <v>1.7229595688341609E-8</v>
      </c>
    </row>
    <row r="690" spans="1:7" x14ac:dyDescent="0.25">
      <c r="A690">
        <f t="shared" si="68"/>
        <v>840</v>
      </c>
      <c r="B690">
        <v>20919</v>
      </c>
      <c r="D690">
        <f>Data!C690</f>
        <v>0.59536108321426395</v>
      </c>
      <c r="E690">
        <f t="shared" si="73"/>
        <v>0.59525734027872224</v>
      </c>
      <c r="G690">
        <f t="shared" si="74"/>
        <v>1.0762596674812937E-6</v>
      </c>
    </row>
    <row r="691" spans="1:7" x14ac:dyDescent="0.25">
      <c r="A691">
        <f t="shared" si="68"/>
        <v>871</v>
      </c>
      <c r="B691">
        <v>20950</v>
      </c>
      <c r="D691">
        <f>Data!C691</f>
        <v>0.59512074316257302</v>
      </c>
      <c r="E691">
        <f t="shared" si="73"/>
        <v>0.5953532505266087</v>
      </c>
      <c r="G691">
        <f t="shared" si="74"/>
        <v>5.4059674330821795E-6</v>
      </c>
    </row>
    <row r="692" spans="1:7" x14ac:dyDescent="0.25">
      <c r="A692">
        <f t="shared" si="68"/>
        <v>900</v>
      </c>
      <c r="B692">
        <v>20979</v>
      </c>
      <c r="D692">
        <f>Data!C692</f>
        <v>0.59543141628925311</v>
      </c>
      <c r="E692">
        <f t="shared" si="73"/>
        <v>0.59543542089853396</v>
      </c>
      <c r="G692">
        <f t="shared" si="74"/>
        <v>1.6036895492269085E-9</v>
      </c>
    </row>
    <row r="693" spans="1:7" x14ac:dyDescent="0.25">
      <c r="A693">
        <f t="shared" si="68"/>
        <v>930</v>
      </c>
      <c r="B693">
        <v>21009</v>
      </c>
      <c r="D693">
        <f>Data!C693</f>
        <v>0.59570199343086261</v>
      </c>
      <c r="E693">
        <f t="shared" si="73"/>
        <v>0.59551338889282535</v>
      </c>
      <c r="G693">
        <f t="shared" si="74"/>
        <v>3.5571671768249203E-6</v>
      </c>
    </row>
    <row r="694" spans="1:7" x14ac:dyDescent="0.25">
      <c r="A694">
        <f t="shared" si="68"/>
        <v>961</v>
      </c>
      <c r="B694">
        <v>21040</v>
      </c>
      <c r="D694">
        <f>Data!C694</f>
        <v>0.59557274284369199</v>
      </c>
      <c r="E694">
        <f t="shared" si="73"/>
        <v>0.59558707111526377</v>
      </c>
      <c r="G694">
        <f t="shared" si="74"/>
        <v>2.0529936623447734E-8</v>
      </c>
    </row>
    <row r="695" spans="1:7" x14ac:dyDescent="0.25">
      <c r="A695">
        <f t="shared" si="68"/>
        <v>990</v>
      </c>
      <c r="B695">
        <v>21069</v>
      </c>
      <c r="D695">
        <f>Data!C695</f>
        <v>0.59552439180287098</v>
      </c>
      <c r="E695">
        <f t="shared" si="73"/>
        <v>0.59565019779625417</v>
      </c>
      <c r="G695">
        <f t="shared" si="74"/>
        <v>1.5827147971130712E-6</v>
      </c>
    </row>
    <row r="696" spans="1:7" x14ac:dyDescent="0.25">
      <c r="A696">
        <f t="shared" si="68"/>
        <v>1020</v>
      </c>
      <c r="B696">
        <v>21099</v>
      </c>
      <c r="D696">
        <f>Data!C696</f>
        <v>0.5959781840103815</v>
      </c>
      <c r="E696">
        <f t="shared" si="73"/>
        <v>0.59571009603679737</v>
      </c>
      <c r="G696">
        <f t="shared" si="74"/>
        <v>7.1871161580445274E-6</v>
      </c>
    </row>
    <row r="697" spans="1:7" x14ac:dyDescent="0.25">
      <c r="A697">
        <f t="shared" si="68"/>
        <v>1051</v>
      </c>
      <c r="B697">
        <v>21130</v>
      </c>
      <c r="D697">
        <f>Data!C697</f>
        <v>0.59590303941718348</v>
      </c>
      <c r="E697">
        <f t="shared" ref="E697:E720" si="75">$P$681-($Q$681*EXP(-$R$681*A697))</f>
        <v>0.59576670177000202</v>
      </c>
      <c r="G697">
        <f t="shared" ref="G697:G712" si="76">100*POWER((D697-E697),2)</f>
        <v>1.8587954038976667E-6</v>
      </c>
    </row>
    <row r="698" spans="1:7" x14ac:dyDescent="0.25">
      <c r="A698">
        <f t="shared" si="68"/>
        <v>1080</v>
      </c>
      <c r="B698">
        <v>21159</v>
      </c>
      <c r="D698">
        <f>Data!C698</f>
        <v>0.59590053931458498</v>
      </c>
      <c r="E698">
        <f t="shared" si="75"/>
        <v>0.59581519829934093</v>
      </c>
      <c r="G698">
        <f t="shared" si="76"/>
        <v>7.2830888828842873E-7</v>
      </c>
    </row>
    <row r="699" spans="1:7" x14ac:dyDescent="0.25">
      <c r="A699">
        <f t="shared" si="68"/>
        <v>1110</v>
      </c>
      <c r="B699">
        <v>21189</v>
      </c>
      <c r="D699">
        <f>Data!C699</f>
        <v>0.59567038836027708</v>
      </c>
      <c r="E699">
        <f t="shared" si="75"/>
        <v>0.59586121460709351</v>
      </c>
      <c r="G699">
        <f t="shared" si="76"/>
        <v>3.641465647404638E-6</v>
      </c>
    </row>
    <row r="700" spans="1:7" x14ac:dyDescent="0.25">
      <c r="A700">
        <f t="shared" si="68"/>
        <v>1141</v>
      </c>
      <c r="B700">
        <v>21220</v>
      </c>
      <c r="D700">
        <f>Data!C700</f>
        <v>0.59565944451494002</v>
      </c>
      <c r="E700">
        <f t="shared" si="75"/>
        <v>0.59590470147442198</v>
      </c>
      <c r="G700">
        <f t="shared" si="76"/>
        <v>6.0150976174338396E-6</v>
      </c>
    </row>
    <row r="701" spans="1:7" x14ac:dyDescent="0.25">
      <c r="A701">
        <f t="shared" si="68"/>
        <v>1170</v>
      </c>
      <c r="B701">
        <v>21249</v>
      </c>
      <c r="D701">
        <f>Data!C701</f>
        <v>0.59596257016207732</v>
      </c>
      <c r="E701">
        <f t="shared" si="75"/>
        <v>0.59594195851567655</v>
      </c>
      <c r="G701">
        <f t="shared" si="76"/>
        <v>4.2483996735037308E-8</v>
      </c>
    </row>
    <row r="702" spans="1:7" x14ac:dyDescent="0.25">
      <c r="A702">
        <f t="shared" si="68"/>
        <v>1200</v>
      </c>
      <c r="B702">
        <v>21279</v>
      </c>
      <c r="D702">
        <f>Data!C702</f>
        <v>0.59605021526826785</v>
      </c>
      <c r="E702">
        <f t="shared" si="75"/>
        <v>0.59597731014804467</v>
      </c>
      <c r="G702">
        <f t="shared" si="76"/>
        <v>5.3151565547558544E-7</v>
      </c>
    </row>
    <row r="703" spans="1:7" x14ac:dyDescent="0.25">
      <c r="A703">
        <f t="shared" si="68"/>
        <v>1231</v>
      </c>
      <c r="B703">
        <v>21310</v>
      </c>
      <c r="D703">
        <f>Data!C703</f>
        <v>0.59610068903771041</v>
      </c>
      <c r="E703">
        <f t="shared" si="75"/>
        <v>0.59601071855957788</v>
      </c>
      <c r="G703">
        <f t="shared" si="76"/>
        <v>8.0946869353957595E-7</v>
      </c>
    </row>
    <row r="704" spans="1:7" x14ac:dyDescent="0.25">
      <c r="A704">
        <f t="shared" si="68"/>
        <v>1260</v>
      </c>
      <c r="B704">
        <v>21339</v>
      </c>
      <c r="D704">
        <f>Data!C704</f>
        <v>0.59598974108843139</v>
      </c>
      <c r="E704">
        <f t="shared" si="75"/>
        <v>0.59603934096084998</v>
      </c>
      <c r="G704">
        <f t="shared" si="76"/>
        <v>2.4601473439407116E-7</v>
      </c>
    </row>
    <row r="705" spans="1:7" x14ac:dyDescent="0.25">
      <c r="A705">
        <f t="shared" si="68"/>
        <v>1290</v>
      </c>
      <c r="B705">
        <v>21369</v>
      </c>
      <c r="D705">
        <f>Data!C705</f>
        <v>0.5960166761560497</v>
      </c>
      <c r="E705">
        <f t="shared" si="75"/>
        <v>0.59606649954814495</v>
      </c>
      <c r="G705">
        <f t="shared" si="76"/>
        <v>2.4823703998769755E-7</v>
      </c>
    </row>
    <row r="706" spans="1:7" x14ac:dyDescent="0.25">
      <c r="A706">
        <f t="shared" si="68"/>
        <v>1321</v>
      </c>
      <c r="B706">
        <v>21400</v>
      </c>
      <c r="D706">
        <f>Data!C706</f>
        <v>0.5959488903554061</v>
      </c>
      <c r="E706">
        <f t="shared" si="75"/>
        <v>0.59609216527275888</v>
      </c>
      <c r="G706">
        <f t="shared" si="76"/>
        <v>2.0527701942444755E-6</v>
      </c>
    </row>
    <row r="707" spans="1:7" x14ac:dyDescent="0.25">
      <c r="A707">
        <f t="shared" si="68"/>
        <v>1350</v>
      </c>
      <c r="B707">
        <v>21429</v>
      </c>
      <c r="D707">
        <f>Data!C707</f>
        <v>0.59608979236412063</v>
      </c>
      <c r="E707">
        <f t="shared" si="75"/>
        <v>0.59611415418618285</v>
      </c>
      <c r="G707">
        <f t="shared" si="76"/>
        <v>5.9349837419148202E-8</v>
      </c>
    </row>
    <row r="708" spans="1:7" x14ac:dyDescent="0.25">
      <c r="A708">
        <f t="shared" si="68"/>
        <v>1380</v>
      </c>
      <c r="B708">
        <v>21459</v>
      </c>
      <c r="D708">
        <f>Data!C708</f>
        <v>0.5961306902688932</v>
      </c>
      <c r="E708">
        <f t="shared" si="75"/>
        <v>0.59613501853711803</v>
      </c>
      <c r="G708">
        <f t="shared" si="76"/>
        <v>1.8733905826065454E-9</v>
      </c>
    </row>
    <row r="709" spans="1:7" x14ac:dyDescent="0.25">
      <c r="A709">
        <f t="shared" si="68"/>
        <v>1411</v>
      </c>
      <c r="B709">
        <v>21490</v>
      </c>
      <c r="D709">
        <f>Data!C709</f>
        <v>0.59649202585200423</v>
      </c>
      <c r="E709">
        <f t="shared" si="75"/>
        <v>0.59615473600914748</v>
      </c>
      <c r="G709">
        <f t="shared" si="76"/>
        <v>1.1376443809432924E-5</v>
      </c>
    </row>
    <row r="710" spans="1:7" x14ac:dyDescent="0.25">
      <c r="A710">
        <f t="shared" si="68"/>
        <v>1440</v>
      </c>
      <c r="B710">
        <v>21519</v>
      </c>
      <c r="D710">
        <f>Data!C710</f>
        <v>0.59635801091837237</v>
      </c>
      <c r="E710">
        <f t="shared" si="75"/>
        <v>0.59617162880262675</v>
      </c>
      <c r="G710">
        <f t="shared" si="76"/>
        <v>3.4738293069813778E-6</v>
      </c>
    </row>
    <row r="711" spans="1:7" x14ac:dyDescent="0.25">
      <c r="A711">
        <f t="shared" si="68"/>
        <v>1470</v>
      </c>
      <c r="B711">
        <v>21549</v>
      </c>
      <c r="D711">
        <f>Data!C711</f>
        <v>0.59593672004464338</v>
      </c>
      <c r="E711">
        <f t="shared" si="75"/>
        <v>0.59618765766065296</v>
      </c>
      <c r="G711">
        <f t="shared" si="76"/>
        <v>6.2969687128573083E-6</v>
      </c>
    </row>
    <row r="712" spans="1:7" x14ac:dyDescent="0.25">
      <c r="A712">
        <f t="shared" si="68"/>
        <v>1500</v>
      </c>
      <c r="B712">
        <v>21579</v>
      </c>
      <c r="D712">
        <f>Data!C712</f>
        <v>0.59606408376192788</v>
      </c>
      <c r="E712">
        <f t="shared" si="75"/>
        <v>0.59620233796806477</v>
      </c>
      <c r="G712">
        <f t="shared" si="76"/>
        <v>1.9114225514541577E-6</v>
      </c>
    </row>
    <row r="713" spans="1:7" x14ac:dyDescent="0.25">
      <c r="A713">
        <f t="shared" si="68"/>
        <v>1530</v>
      </c>
      <c r="B713">
        <v>21609</v>
      </c>
      <c r="D713">
        <f>Data!C713</f>
        <v>0.59650155454492693</v>
      </c>
      <c r="E713">
        <f t="shared" ref="E713:E719" si="77">$P$681-($Q$681*EXP(-$R$681*A713))</f>
        <v>0.59621578318202517</v>
      </c>
    </row>
    <row r="714" spans="1:7" x14ac:dyDescent="0.25">
      <c r="A714">
        <f t="shared" si="68"/>
        <v>1560</v>
      </c>
      <c r="B714">
        <v>21639</v>
      </c>
      <c r="D714">
        <f>Data!C714</f>
        <v>0.59662429543099182</v>
      </c>
      <c r="E714">
        <f t="shared" si="77"/>
        <v>0.5962280972142433</v>
      </c>
    </row>
    <row r="715" spans="1:7" x14ac:dyDescent="0.25">
      <c r="A715">
        <f t="shared" si="68"/>
        <v>1590</v>
      </c>
      <c r="B715">
        <v>21669</v>
      </c>
      <c r="D715">
        <f>Data!C715</f>
        <v>0.59666943879300705</v>
      </c>
      <c r="E715">
        <f t="shared" si="77"/>
        <v>0.5962393752340589</v>
      </c>
    </row>
    <row r="716" spans="1:7" x14ac:dyDescent="0.25">
      <c r="A716">
        <f t="shared" si="68"/>
        <v>1620</v>
      </c>
      <c r="B716">
        <v>21699</v>
      </c>
      <c r="D716">
        <f>Data!C716</f>
        <v>0.59621121244126507</v>
      </c>
      <c r="E716">
        <f t="shared" si="77"/>
        <v>0.59624970440396086</v>
      </c>
    </row>
    <row r="717" spans="1:7" x14ac:dyDescent="0.25">
      <c r="A717">
        <f t="shared" si="68"/>
        <v>1650</v>
      </c>
      <c r="B717">
        <v>21729</v>
      </c>
      <c r="D717">
        <f>Data!C717</f>
        <v>0.59639084245438356</v>
      </c>
      <c r="E717">
        <f t="shared" si="77"/>
        <v>0.59625916455322547</v>
      </c>
    </row>
    <row r="718" spans="1:7" x14ac:dyDescent="0.25">
      <c r="A718">
        <f t="shared" si="68"/>
        <v>1680</v>
      </c>
      <c r="B718">
        <v>21759</v>
      </c>
      <c r="D718">
        <f>Data!C718</f>
        <v>0.59650056393823703</v>
      </c>
      <c r="E718">
        <f t="shared" si="77"/>
        <v>0.59626782879487872</v>
      </c>
    </row>
    <row r="719" spans="1:7" x14ac:dyDescent="0.25">
      <c r="A719">
        <f t="shared" si="68"/>
        <v>1710</v>
      </c>
      <c r="B719">
        <v>21789</v>
      </c>
      <c r="D719">
        <f>Data!C719</f>
        <v>0.59633522696450292</v>
      </c>
      <c r="E719">
        <f t="shared" si="77"/>
        <v>0.59627576409075267</v>
      </c>
    </row>
    <row r="720" spans="1:7" x14ac:dyDescent="0.25">
      <c r="A720">
        <f t="shared" si="68"/>
        <v>1740</v>
      </c>
      <c r="B720">
        <v>21819</v>
      </c>
      <c r="D720">
        <f>Data!C720</f>
        <v>0.59653018779544253</v>
      </c>
      <c r="E720">
        <f t="shared" si="75"/>
        <v>0.59628303176900166</v>
      </c>
    </row>
    <row r="721" spans="1:4" x14ac:dyDescent="0.25">
      <c r="A721">
        <f t="shared" si="68"/>
        <v>1770</v>
      </c>
      <c r="B721">
        <v>21849</v>
      </c>
      <c r="D721">
        <f>Data!C721</f>
        <v>0.59628201723372587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Data</vt:lpstr>
      <vt:lpstr>Calculation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Luinstra</dc:creator>
  <cp:lastModifiedBy>Johannes Gmeiner</cp:lastModifiedBy>
  <dcterms:created xsi:type="dcterms:W3CDTF">2026-01-20T11:26:59Z</dcterms:created>
  <dcterms:modified xsi:type="dcterms:W3CDTF">2026-02-02T11:49:46Z</dcterms:modified>
</cp:coreProperties>
</file>