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3 Abbildungen\"/>
    </mc:Choice>
  </mc:AlternateContent>
  <xr:revisionPtr revIDLastSave="0" documentId="13_ncr:1_{0FEF5E22-8762-4E8B-B032-8B076B360367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Data" sheetId="1" r:id="rId1"/>
    <sheet name="Calculation" sheetId="2" r:id="rId2"/>
  </sheets>
  <definedNames>
    <definedName name="solver_adj" localSheetId="1" hidden="1">Calculation!$O$620:$Q$620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Calculation!$O$622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81" i="2" l="1"/>
  <c r="C721" i="1"/>
  <c r="D721" i="1" s="1"/>
  <c r="C720" i="1"/>
  <c r="D720" i="1" s="1"/>
  <c r="C719" i="1"/>
  <c r="D719" i="1" s="1"/>
  <c r="C718" i="1"/>
  <c r="D718" i="1" s="1"/>
  <c r="C717" i="1"/>
  <c r="D717" i="1" s="1"/>
  <c r="D716" i="1"/>
  <c r="C716" i="1"/>
  <c r="C715" i="1"/>
  <c r="D715" i="1" s="1"/>
  <c r="C714" i="1"/>
  <c r="D714" i="1" s="1"/>
  <c r="C713" i="1"/>
  <c r="D713" i="1" s="1"/>
  <c r="D712" i="1"/>
  <c r="C712" i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D699" i="1"/>
  <c r="C699" i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D683" i="1"/>
  <c r="C683" i="1"/>
  <c r="C682" i="1"/>
  <c r="D682" i="1" s="1"/>
  <c r="C681" i="1"/>
  <c r="D681" i="1" s="1"/>
  <c r="D680" i="1"/>
  <c r="C680" i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D668" i="1"/>
  <c r="C668" i="1"/>
  <c r="C667" i="1"/>
  <c r="D667" i="1" s="1"/>
  <c r="C666" i="1"/>
  <c r="D666" i="1" s="1"/>
  <c r="C665" i="1"/>
  <c r="D665" i="1" s="1"/>
  <c r="D664" i="1"/>
  <c r="C664" i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D651" i="1"/>
  <c r="C651" i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D635" i="1"/>
  <c r="C635" i="1"/>
  <c r="C634" i="1"/>
  <c r="D634" i="1" s="1"/>
  <c r="C633" i="1"/>
  <c r="D633" i="1" s="1"/>
  <c r="D632" i="1"/>
  <c r="C632" i="1"/>
  <c r="C631" i="1"/>
  <c r="D631" i="1" s="1"/>
  <c r="D630" i="1"/>
  <c r="C630" i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D623" i="1"/>
  <c r="C623" i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D615" i="1"/>
  <c r="C615" i="1"/>
  <c r="D614" i="1"/>
  <c r="C614" i="1"/>
  <c r="C613" i="1"/>
  <c r="D613" i="1" s="1"/>
  <c r="C612" i="1"/>
  <c r="D612" i="1" s="1"/>
  <c r="C611" i="1"/>
  <c r="D611" i="1" s="1"/>
  <c r="D610" i="1"/>
  <c r="C610" i="1"/>
  <c r="C609" i="1"/>
  <c r="D609" i="1" s="1"/>
  <c r="C608" i="1"/>
  <c r="D608" i="1" s="1"/>
  <c r="C607" i="1"/>
  <c r="D607" i="1" s="1"/>
  <c r="E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D600" i="1"/>
  <c r="C600" i="1"/>
  <c r="C599" i="1"/>
  <c r="D599" i="1" s="1"/>
  <c r="D598" i="1"/>
  <c r="C598" i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D591" i="1"/>
  <c r="C591" i="1"/>
  <c r="C590" i="1"/>
  <c r="D590" i="1" s="1"/>
  <c r="C589" i="1"/>
  <c r="D589" i="1" s="1"/>
  <c r="C588" i="1"/>
  <c r="D588" i="1" s="1"/>
  <c r="C587" i="1"/>
  <c r="D587" i="1" s="1"/>
  <c r="E587" i="1" s="1"/>
  <c r="C586" i="1"/>
  <c r="D586" i="1" s="1"/>
  <c r="C585" i="1"/>
  <c r="D585" i="1" s="1"/>
  <c r="C584" i="1"/>
  <c r="D584" i="1" s="1"/>
  <c r="D583" i="1"/>
  <c r="C583" i="1"/>
  <c r="C582" i="1"/>
  <c r="D582" i="1" s="1"/>
  <c r="C581" i="1"/>
  <c r="D581" i="1" s="1"/>
  <c r="D580" i="1"/>
  <c r="C580" i="1"/>
  <c r="C579" i="1"/>
  <c r="D579" i="1" s="1"/>
  <c r="C578" i="1"/>
  <c r="D578" i="1" s="1"/>
  <c r="C577" i="1"/>
  <c r="D577" i="1" s="1"/>
  <c r="C576" i="1"/>
  <c r="D576" i="1" s="1"/>
  <c r="D575" i="1"/>
  <c r="C575" i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D564" i="1"/>
  <c r="C564" i="1"/>
  <c r="C563" i="1"/>
  <c r="D563" i="1" s="1"/>
  <c r="C562" i="1"/>
  <c r="D562" i="1" s="1"/>
  <c r="C561" i="1"/>
  <c r="D561" i="1" s="1"/>
  <c r="C560" i="1"/>
  <c r="D560" i="1" s="1"/>
  <c r="D559" i="1"/>
  <c r="C559" i="1"/>
  <c r="C558" i="1"/>
  <c r="D558" i="1" s="1"/>
  <c r="E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D550" i="1"/>
  <c r="C550" i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D543" i="1"/>
  <c r="C543" i="1"/>
  <c r="C542" i="1"/>
  <c r="D542" i="1" s="1"/>
  <c r="C541" i="1"/>
  <c r="D541" i="1" s="1"/>
  <c r="C540" i="1"/>
  <c r="D540" i="1" s="1"/>
  <c r="D539" i="1"/>
  <c r="C539" i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D532" i="1"/>
  <c r="C532" i="1"/>
  <c r="C531" i="1"/>
  <c r="D531" i="1" s="1"/>
  <c r="C530" i="1"/>
  <c r="D530" i="1" s="1"/>
  <c r="C529" i="1"/>
  <c r="D529" i="1" s="1"/>
  <c r="C528" i="1"/>
  <c r="D528" i="1" s="1"/>
  <c r="D527" i="1"/>
  <c r="C527" i="1"/>
  <c r="C526" i="1"/>
  <c r="D526" i="1" s="1"/>
  <c r="C525" i="1"/>
  <c r="D525" i="1" s="1"/>
  <c r="D524" i="1"/>
  <c r="C524" i="1"/>
  <c r="C523" i="1"/>
  <c r="D523" i="1" s="1"/>
  <c r="C522" i="1"/>
  <c r="D522" i="1" s="1"/>
  <c r="C521" i="1"/>
  <c r="D521" i="1" s="1"/>
  <c r="C520" i="1"/>
  <c r="D520" i="1" s="1"/>
  <c r="D519" i="1"/>
  <c r="C519" i="1"/>
  <c r="C518" i="1"/>
  <c r="D518" i="1" s="1"/>
  <c r="C517" i="1"/>
  <c r="D517" i="1" s="1"/>
  <c r="D516" i="1"/>
  <c r="C516" i="1"/>
  <c r="C515" i="1"/>
  <c r="D515" i="1" s="1"/>
  <c r="C514" i="1"/>
  <c r="D514" i="1" s="1"/>
  <c r="C513" i="1"/>
  <c r="D513" i="1" s="1"/>
  <c r="C512" i="1"/>
  <c r="D512" i="1" s="1"/>
  <c r="D511" i="1"/>
  <c r="C511" i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E501" i="1" s="1"/>
  <c r="D500" i="1"/>
  <c r="C500" i="1"/>
  <c r="C499" i="1"/>
  <c r="D499" i="1" s="1"/>
  <c r="C498" i="1"/>
  <c r="D498" i="1" s="1"/>
  <c r="C497" i="1"/>
  <c r="D497" i="1" s="1"/>
  <c r="C496" i="1"/>
  <c r="D496" i="1" s="1"/>
  <c r="D495" i="1"/>
  <c r="C495" i="1"/>
  <c r="C494" i="1"/>
  <c r="D494" i="1" s="1"/>
  <c r="E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D487" i="1"/>
  <c r="C487" i="1"/>
  <c r="C486" i="1"/>
  <c r="D486" i="1" s="1"/>
  <c r="C485" i="1"/>
  <c r="D485" i="1" s="1"/>
  <c r="E485" i="1" s="1"/>
  <c r="D484" i="1"/>
  <c r="C484" i="1"/>
  <c r="C483" i="1"/>
  <c r="D483" i="1" s="1"/>
  <c r="C482" i="1"/>
  <c r="D482" i="1" s="1"/>
  <c r="C481" i="1"/>
  <c r="D481" i="1" s="1"/>
  <c r="C480" i="1"/>
  <c r="D480" i="1" s="1"/>
  <c r="D479" i="1"/>
  <c r="C479" i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D472" i="1"/>
  <c r="C472" i="1"/>
  <c r="C471" i="1"/>
  <c r="D471" i="1" s="1"/>
  <c r="C470" i="1"/>
  <c r="D470" i="1" s="1"/>
  <c r="C469" i="1"/>
  <c r="D469" i="1" s="1"/>
  <c r="C468" i="1"/>
  <c r="D468" i="1" s="1"/>
  <c r="C467" i="1"/>
  <c r="D467" i="1" s="1"/>
  <c r="D466" i="1"/>
  <c r="C466" i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D453" i="1"/>
  <c r="C453" i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D440" i="1"/>
  <c r="C440" i="1"/>
  <c r="C439" i="1"/>
  <c r="D439" i="1" s="1"/>
  <c r="C438" i="1"/>
  <c r="D438" i="1" s="1"/>
  <c r="D437" i="1"/>
  <c r="C437" i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D426" i="1"/>
  <c r="C426" i="1"/>
  <c r="C425" i="1"/>
  <c r="D425" i="1" s="1"/>
  <c r="D424" i="1"/>
  <c r="C424" i="1"/>
  <c r="C423" i="1"/>
  <c r="D423" i="1" s="1"/>
  <c r="E423" i="1" s="1"/>
  <c r="C422" i="1"/>
  <c r="D422" i="1" s="1"/>
  <c r="C421" i="1"/>
  <c r="D421" i="1" s="1"/>
  <c r="D420" i="1"/>
  <c r="C420" i="1"/>
  <c r="C419" i="1"/>
  <c r="D419" i="1" s="1"/>
  <c r="C418" i="1"/>
  <c r="D418" i="1" s="1"/>
  <c r="E418" i="1" s="1"/>
  <c r="C417" i="1"/>
  <c r="D417" i="1" s="1"/>
  <c r="C416" i="1"/>
  <c r="D416" i="1" s="1"/>
  <c r="D415" i="1"/>
  <c r="C415" i="1"/>
  <c r="C414" i="1"/>
  <c r="D414" i="1" s="1"/>
  <c r="C413" i="1"/>
  <c r="D413" i="1" s="1"/>
  <c r="D412" i="1"/>
  <c r="C412" i="1"/>
  <c r="C411" i="1"/>
  <c r="D411" i="1" s="1"/>
  <c r="C410" i="1"/>
  <c r="D410" i="1" s="1"/>
  <c r="C409" i="1"/>
  <c r="D409" i="1" s="1"/>
  <c r="D408" i="1"/>
  <c r="C408" i="1"/>
  <c r="C407" i="1"/>
  <c r="D407" i="1" s="1"/>
  <c r="C406" i="1"/>
  <c r="D406" i="1" s="1"/>
  <c r="D405" i="1"/>
  <c r="C405" i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D396" i="1"/>
  <c r="C396" i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E389" i="1" s="1"/>
  <c r="C388" i="1"/>
  <c r="D388" i="1" s="1"/>
  <c r="C387" i="1"/>
  <c r="D387" i="1" s="1"/>
  <c r="C386" i="1"/>
  <c r="D386" i="1" s="1"/>
  <c r="C385" i="1"/>
  <c r="D385" i="1" s="1"/>
  <c r="C384" i="1"/>
  <c r="D384" i="1" s="1"/>
  <c r="D383" i="1"/>
  <c r="C383" i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D374" i="1"/>
  <c r="C374" i="1"/>
  <c r="C373" i="1"/>
  <c r="D373" i="1" s="1"/>
  <c r="C372" i="1"/>
  <c r="D372" i="1" s="1"/>
  <c r="E372" i="1" s="1"/>
  <c r="C371" i="1"/>
  <c r="D371" i="1" s="1"/>
  <c r="C370" i="1"/>
  <c r="D370" i="1" s="1"/>
  <c r="D369" i="1"/>
  <c r="C369" i="1"/>
  <c r="C368" i="1"/>
  <c r="D368" i="1" s="1"/>
  <c r="C367" i="1"/>
  <c r="D367" i="1" s="1"/>
  <c r="D366" i="1"/>
  <c r="C366" i="1"/>
  <c r="C365" i="1"/>
  <c r="D365" i="1" s="1"/>
  <c r="C364" i="1"/>
  <c r="D364" i="1" s="1"/>
  <c r="E364" i="1" s="1"/>
  <c r="C363" i="1"/>
  <c r="D363" i="1" s="1"/>
  <c r="C362" i="1"/>
  <c r="D362" i="1" s="1"/>
  <c r="C361" i="1"/>
  <c r="D361" i="1" s="1"/>
  <c r="C360" i="1"/>
  <c r="D360" i="1" s="1"/>
  <c r="D359" i="1"/>
  <c r="E359" i="1" s="1"/>
  <c r="C359" i="1"/>
  <c r="C358" i="1"/>
  <c r="D358" i="1" s="1"/>
  <c r="C357" i="1"/>
  <c r="D357" i="1" s="1"/>
  <c r="E356" i="1"/>
  <c r="C356" i="1"/>
  <c r="D356" i="1" s="1"/>
  <c r="C355" i="1"/>
  <c r="D355" i="1" s="1"/>
  <c r="C354" i="1"/>
  <c r="D354" i="1" s="1"/>
  <c r="C353" i="1"/>
  <c r="D353" i="1" s="1"/>
  <c r="C352" i="1"/>
  <c r="D352" i="1" s="1"/>
  <c r="D351" i="1"/>
  <c r="C351" i="1"/>
  <c r="C350" i="1"/>
  <c r="D350" i="1" s="1"/>
  <c r="C349" i="1"/>
  <c r="D349" i="1" s="1"/>
  <c r="C348" i="1"/>
  <c r="D348" i="1" s="1"/>
  <c r="C347" i="1"/>
  <c r="D347" i="1" s="1"/>
  <c r="D346" i="1"/>
  <c r="C346" i="1"/>
  <c r="C345" i="1"/>
  <c r="D345" i="1" s="1"/>
  <c r="C344" i="1"/>
  <c r="D344" i="1" s="1"/>
  <c r="D343" i="1"/>
  <c r="C343" i="1"/>
  <c r="C342" i="1"/>
  <c r="D342" i="1" s="1"/>
  <c r="C341" i="1"/>
  <c r="D341" i="1" s="1"/>
  <c r="C340" i="1"/>
  <c r="D340" i="1" s="1"/>
  <c r="C339" i="1"/>
  <c r="D339" i="1" s="1"/>
  <c r="E339" i="1" s="1"/>
  <c r="C338" i="1"/>
  <c r="D338" i="1" s="1"/>
  <c r="C337" i="1"/>
  <c r="D337" i="1" s="1"/>
  <c r="C336" i="1"/>
  <c r="D336" i="1" s="1"/>
  <c r="D335" i="1"/>
  <c r="C335" i="1"/>
  <c r="D334" i="1"/>
  <c r="C334" i="1"/>
  <c r="C333" i="1"/>
  <c r="D333" i="1" s="1"/>
  <c r="C332" i="1"/>
  <c r="D332" i="1" s="1"/>
  <c r="C331" i="1"/>
  <c r="D331" i="1" s="1"/>
  <c r="D330" i="1"/>
  <c r="C330" i="1"/>
  <c r="C329" i="1"/>
  <c r="D329" i="1" s="1"/>
  <c r="C328" i="1"/>
  <c r="D328" i="1" s="1"/>
  <c r="D327" i="1"/>
  <c r="C327" i="1"/>
  <c r="D326" i="1"/>
  <c r="C326" i="1"/>
  <c r="C325" i="1"/>
  <c r="D325" i="1" s="1"/>
  <c r="C324" i="1"/>
  <c r="D324" i="1" s="1"/>
  <c r="C323" i="1"/>
  <c r="D323" i="1" s="1"/>
  <c r="E323" i="1" s="1"/>
  <c r="C322" i="1"/>
  <c r="D322" i="1" s="1"/>
  <c r="C321" i="1"/>
  <c r="D321" i="1" s="1"/>
  <c r="C320" i="1"/>
  <c r="D320" i="1" s="1"/>
  <c r="C319" i="1"/>
  <c r="D319" i="1" s="1"/>
  <c r="E319" i="1" s="1"/>
  <c r="C318" i="1"/>
  <c r="D318" i="1" s="1"/>
  <c r="C317" i="1"/>
  <c r="D317" i="1" s="1"/>
  <c r="C316" i="1"/>
  <c r="D316" i="1" s="1"/>
  <c r="C315" i="1"/>
  <c r="D315" i="1" s="1"/>
  <c r="E315" i="1" s="1"/>
  <c r="C314" i="1"/>
  <c r="D314" i="1" s="1"/>
  <c r="C313" i="1"/>
  <c r="D313" i="1" s="1"/>
  <c r="E313" i="1" s="1"/>
  <c r="C312" i="1"/>
  <c r="D312" i="1" s="1"/>
  <c r="D311" i="1"/>
  <c r="C311" i="1"/>
  <c r="C310" i="1"/>
  <c r="D310" i="1" s="1"/>
  <c r="C309" i="1"/>
  <c r="D309" i="1" s="1"/>
  <c r="C308" i="1"/>
  <c r="D308" i="1" s="1"/>
  <c r="D307" i="1"/>
  <c r="C307" i="1"/>
  <c r="C306" i="1"/>
  <c r="D306" i="1" s="1"/>
  <c r="C305" i="1"/>
  <c r="D305" i="1" s="1"/>
  <c r="C304" i="1"/>
  <c r="D304" i="1" s="1"/>
  <c r="E304" i="1" s="1"/>
  <c r="C303" i="1"/>
  <c r="D303" i="1" s="1"/>
  <c r="E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E296" i="1" s="1"/>
  <c r="C295" i="1"/>
  <c r="D295" i="1" s="1"/>
  <c r="E294" i="1"/>
  <c r="C294" i="1"/>
  <c r="D294" i="1" s="1"/>
  <c r="C293" i="1"/>
  <c r="D293" i="1" s="1"/>
  <c r="C292" i="1"/>
  <c r="D292" i="1" s="1"/>
  <c r="D291" i="1"/>
  <c r="C291" i="1"/>
  <c r="C290" i="1"/>
  <c r="D290" i="1" s="1"/>
  <c r="C289" i="1"/>
  <c r="D289" i="1" s="1"/>
  <c r="C288" i="1"/>
  <c r="D288" i="1" s="1"/>
  <c r="C287" i="1"/>
  <c r="D287" i="1" s="1"/>
  <c r="E287" i="1" s="1"/>
  <c r="C286" i="1"/>
  <c r="D286" i="1" s="1"/>
  <c r="E286" i="1" s="1"/>
  <c r="C285" i="1"/>
  <c r="D285" i="1" s="1"/>
  <c r="C284" i="1"/>
  <c r="D284" i="1" s="1"/>
  <c r="C283" i="1"/>
  <c r="D283" i="1" s="1"/>
  <c r="E283" i="1" s="1"/>
  <c r="C282" i="1"/>
  <c r="D282" i="1" s="1"/>
  <c r="C281" i="1"/>
  <c r="D281" i="1" s="1"/>
  <c r="C280" i="1"/>
  <c r="D280" i="1" s="1"/>
  <c r="C279" i="1"/>
  <c r="D279" i="1" s="1"/>
  <c r="E279" i="1" s="1"/>
  <c r="C278" i="1"/>
  <c r="D278" i="1" s="1"/>
  <c r="E278" i="1" s="1"/>
  <c r="C277" i="1"/>
  <c r="D277" i="1" s="1"/>
  <c r="E277" i="1" s="1"/>
  <c r="C276" i="1"/>
  <c r="D276" i="1" s="1"/>
  <c r="C275" i="1"/>
  <c r="D275" i="1" s="1"/>
  <c r="E275" i="1" s="1"/>
  <c r="C274" i="1"/>
  <c r="D274" i="1" s="1"/>
  <c r="C273" i="1"/>
  <c r="D273" i="1" s="1"/>
  <c r="C272" i="1"/>
  <c r="D272" i="1" s="1"/>
  <c r="D271" i="1"/>
  <c r="C271" i="1"/>
  <c r="C270" i="1"/>
  <c r="D270" i="1" s="1"/>
  <c r="E270" i="1" s="1"/>
  <c r="C269" i="1"/>
  <c r="D269" i="1" s="1"/>
  <c r="E269" i="1" s="1"/>
  <c r="C268" i="1"/>
  <c r="D268" i="1" s="1"/>
  <c r="E268" i="1" s="1"/>
  <c r="D267" i="1"/>
  <c r="E267" i="1" s="1"/>
  <c r="C267" i="1"/>
  <c r="C266" i="1"/>
  <c r="D266" i="1" s="1"/>
  <c r="C265" i="1"/>
  <c r="D265" i="1" s="1"/>
  <c r="C264" i="1"/>
  <c r="D264" i="1" s="1"/>
  <c r="C263" i="1"/>
  <c r="D263" i="1" s="1"/>
  <c r="E263" i="1" s="1"/>
  <c r="C262" i="1"/>
  <c r="D262" i="1" s="1"/>
  <c r="C261" i="1"/>
  <c r="D261" i="1" s="1"/>
  <c r="E261" i="1" s="1"/>
  <c r="C260" i="1"/>
  <c r="D260" i="1" s="1"/>
  <c r="C259" i="1"/>
  <c r="D259" i="1" s="1"/>
  <c r="E259" i="1" s="1"/>
  <c r="C258" i="1"/>
  <c r="D258" i="1" s="1"/>
  <c r="E258" i="1" s="1"/>
  <c r="C257" i="1"/>
  <c r="D257" i="1" s="1"/>
  <c r="C256" i="1"/>
  <c r="D256" i="1" s="1"/>
  <c r="C255" i="1"/>
  <c r="D255" i="1" s="1"/>
  <c r="C254" i="1"/>
  <c r="D254" i="1" s="1"/>
  <c r="C253" i="1"/>
  <c r="D253" i="1" s="1"/>
  <c r="E253" i="1" s="1"/>
  <c r="C252" i="1"/>
  <c r="D252" i="1" s="1"/>
  <c r="C251" i="1"/>
  <c r="D251" i="1" s="1"/>
  <c r="E251" i="1" s="1"/>
  <c r="C250" i="1"/>
  <c r="D250" i="1" s="1"/>
  <c r="C249" i="1"/>
  <c r="D249" i="1" s="1"/>
  <c r="C248" i="1"/>
  <c r="D248" i="1" s="1"/>
  <c r="D247" i="1"/>
  <c r="C247" i="1"/>
  <c r="C246" i="1"/>
  <c r="D246" i="1" s="1"/>
  <c r="C245" i="1"/>
  <c r="D245" i="1" s="1"/>
  <c r="C244" i="1"/>
  <c r="D244" i="1" s="1"/>
  <c r="C243" i="1"/>
  <c r="D243" i="1" s="1"/>
  <c r="E243" i="1" s="1"/>
  <c r="D242" i="1"/>
  <c r="E242" i="1" s="1"/>
  <c r="C242" i="1"/>
  <c r="C241" i="1"/>
  <c r="D241" i="1" s="1"/>
  <c r="C240" i="1"/>
  <c r="D240" i="1" s="1"/>
  <c r="D239" i="1"/>
  <c r="C239" i="1"/>
  <c r="C238" i="1"/>
  <c r="D238" i="1" s="1"/>
  <c r="C237" i="1"/>
  <c r="D237" i="1" s="1"/>
  <c r="C236" i="1"/>
  <c r="D236" i="1" s="1"/>
  <c r="C235" i="1"/>
  <c r="D235" i="1" s="1"/>
  <c r="E235" i="1" s="1"/>
  <c r="C234" i="1"/>
  <c r="D234" i="1" s="1"/>
  <c r="E234" i="1" s="1"/>
  <c r="C233" i="1"/>
  <c r="D233" i="1" s="1"/>
  <c r="C232" i="1"/>
  <c r="D232" i="1" s="1"/>
  <c r="C231" i="1"/>
  <c r="D231" i="1" s="1"/>
  <c r="C230" i="1"/>
  <c r="D230" i="1" s="1"/>
  <c r="D229" i="1"/>
  <c r="C229" i="1"/>
  <c r="C228" i="1"/>
  <c r="D228" i="1" s="1"/>
  <c r="C227" i="1"/>
  <c r="D227" i="1" s="1"/>
  <c r="E227" i="1" s="1"/>
  <c r="C226" i="1"/>
  <c r="D226" i="1" s="1"/>
  <c r="E226" i="1" s="1"/>
  <c r="C225" i="1"/>
  <c r="D225" i="1" s="1"/>
  <c r="C224" i="1"/>
  <c r="D224" i="1" s="1"/>
  <c r="C223" i="1"/>
  <c r="D223" i="1" s="1"/>
  <c r="E223" i="1" s="1"/>
  <c r="C222" i="1"/>
  <c r="D222" i="1" s="1"/>
  <c r="C221" i="1"/>
  <c r="D221" i="1" s="1"/>
  <c r="C220" i="1"/>
  <c r="D220" i="1" s="1"/>
  <c r="C219" i="1"/>
  <c r="D219" i="1" s="1"/>
  <c r="E219" i="1" s="1"/>
  <c r="C218" i="1"/>
  <c r="D218" i="1" s="1"/>
  <c r="E218" i="1" s="1"/>
  <c r="C217" i="1"/>
  <c r="D217" i="1" s="1"/>
  <c r="C216" i="1"/>
  <c r="D216" i="1" s="1"/>
  <c r="C215" i="1"/>
  <c r="D215" i="1" s="1"/>
  <c r="C214" i="1"/>
  <c r="D214" i="1" s="1"/>
  <c r="C213" i="1"/>
  <c r="D213" i="1" s="1"/>
  <c r="E213" i="1" s="1"/>
  <c r="C212" i="1"/>
  <c r="D212" i="1" s="1"/>
  <c r="C211" i="1"/>
  <c r="D211" i="1" s="1"/>
  <c r="E211" i="1" s="1"/>
  <c r="C210" i="1"/>
  <c r="D210" i="1" s="1"/>
  <c r="E210" i="1" s="1"/>
  <c r="C209" i="1"/>
  <c r="D209" i="1" s="1"/>
  <c r="E209" i="1" s="1"/>
  <c r="C208" i="1"/>
  <c r="D208" i="1" s="1"/>
  <c r="D207" i="1"/>
  <c r="C207" i="1"/>
  <c r="C206" i="1"/>
  <c r="D206" i="1" s="1"/>
  <c r="C205" i="1"/>
  <c r="D205" i="1" s="1"/>
  <c r="C204" i="1"/>
  <c r="D204" i="1" s="1"/>
  <c r="D203" i="1"/>
  <c r="C203" i="1"/>
  <c r="C202" i="1"/>
  <c r="D202" i="1" s="1"/>
  <c r="E202" i="1" s="1"/>
  <c r="C201" i="1"/>
  <c r="D201" i="1" s="1"/>
  <c r="C200" i="1"/>
  <c r="D200" i="1" s="1"/>
  <c r="E200" i="1" s="1"/>
  <c r="D199" i="1"/>
  <c r="C199" i="1"/>
  <c r="C198" i="1"/>
  <c r="D198" i="1" s="1"/>
  <c r="D197" i="1"/>
  <c r="C197" i="1"/>
  <c r="C196" i="1"/>
  <c r="D196" i="1" s="1"/>
  <c r="D195" i="1"/>
  <c r="C195" i="1"/>
  <c r="C194" i="1"/>
  <c r="D194" i="1" s="1"/>
  <c r="E194" i="1" s="1"/>
  <c r="C193" i="1"/>
  <c r="D193" i="1" s="1"/>
  <c r="E193" i="1" s="1"/>
  <c r="C192" i="1"/>
  <c r="D192" i="1" s="1"/>
  <c r="D191" i="1"/>
  <c r="E191" i="1" s="1"/>
  <c r="C191" i="1"/>
  <c r="C190" i="1"/>
  <c r="D190" i="1" s="1"/>
  <c r="C189" i="1"/>
  <c r="D189" i="1" s="1"/>
  <c r="C188" i="1"/>
  <c r="D188" i="1" s="1"/>
  <c r="C187" i="1"/>
  <c r="D187" i="1" s="1"/>
  <c r="E187" i="1" s="1"/>
  <c r="C186" i="1"/>
  <c r="D186" i="1" s="1"/>
  <c r="C185" i="1"/>
  <c r="D185" i="1" s="1"/>
  <c r="E185" i="1" s="1"/>
  <c r="C184" i="1"/>
  <c r="D184" i="1" s="1"/>
  <c r="E184" i="1" s="1"/>
  <c r="D183" i="1"/>
  <c r="E183" i="1" s="1"/>
  <c r="C183" i="1"/>
  <c r="C182" i="1"/>
  <c r="D182" i="1" s="1"/>
  <c r="C181" i="1"/>
  <c r="D181" i="1" s="1"/>
  <c r="C180" i="1"/>
  <c r="D180" i="1" s="1"/>
  <c r="C179" i="1"/>
  <c r="D179" i="1" s="1"/>
  <c r="C178" i="1"/>
  <c r="D178" i="1" s="1"/>
  <c r="C177" i="1"/>
  <c r="D177" i="1" s="1"/>
  <c r="C176" i="1"/>
  <c r="D176" i="1" s="1"/>
  <c r="E176" i="1" s="1"/>
  <c r="C175" i="1"/>
  <c r="D175" i="1" s="1"/>
  <c r="E175" i="1" s="1"/>
  <c r="C174" i="1"/>
  <c r="D174" i="1" s="1"/>
  <c r="E174" i="1" s="1"/>
  <c r="C173" i="1"/>
  <c r="D173" i="1" s="1"/>
  <c r="C172" i="1"/>
  <c r="D172" i="1" s="1"/>
  <c r="C171" i="1"/>
  <c r="D171" i="1" s="1"/>
  <c r="E171" i="1" s="1"/>
  <c r="C170" i="1"/>
  <c r="D170" i="1" s="1"/>
  <c r="C169" i="1"/>
  <c r="D169" i="1" s="1"/>
  <c r="C168" i="1"/>
  <c r="D168" i="1" s="1"/>
  <c r="C167" i="1"/>
  <c r="D167" i="1" s="1"/>
  <c r="C166" i="1"/>
  <c r="D166" i="1" s="1"/>
  <c r="E166" i="1" s="1"/>
  <c r="C165" i="1"/>
  <c r="D165" i="1" s="1"/>
  <c r="E165" i="1" s="1"/>
  <c r="C164" i="1"/>
  <c r="D164" i="1" s="1"/>
  <c r="E164" i="1" s="1"/>
  <c r="D163" i="1"/>
  <c r="C163" i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E157" i="1" s="1"/>
  <c r="C156" i="1"/>
  <c r="D156" i="1" s="1"/>
  <c r="E156" i="1" s="1"/>
  <c r="C155" i="1"/>
  <c r="D155" i="1" s="1"/>
  <c r="E155" i="1" s="1"/>
  <c r="C154" i="1"/>
  <c r="D154" i="1" s="1"/>
  <c r="C153" i="1"/>
  <c r="D153" i="1" s="1"/>
  <c r="C152" i="1"/>
  <c r="D152" i="1" s="1"/>
  <c r="D151" i="1"/>
  <c r="C151" i="1"/>
  <c r="C150" i="1"/>
  <c r="D150" i="1" s="1"/>
  <c r="C149" i="1"/>
  <c r="D149" i="1" s="1"/>
  <c r="C148" i="1"/>
  <c r="D148" i="1" s="1"/>
  <c r="C147" i="1"/>
  <c r="D147" i="1" s="1"/>
  <c r="E147" i="1" s="1"/>
  <c r="C146" i="1"/>
  <c r="D146" i="1" s="1"/>
  <c r="C145" i="1"/>
  <c r="D145" i="1" s="1"/>
  <c r="E145" i="1" s="1"/>
  <c r="C144" i="1"/>
  <c r="D144" i="1" s="1"/>
  <c r="C143" i="1"/>
  <c r="D143" i="1" s="1"/>
  <c r="E143" i="1" s="1"/>
  <c r="C142" i="1"/>
  <c r="D142" i="1" s="1"/>
  <c r="C141" i="1"/>
  <c r="D141" i="1" s="1"/>
  <c r="C140" i="1"/>
  <c r="D140" i="1" s="1"/>
  <c r="E140" i="1" s="1"/>
  <c r="C139" i="1"/>
  <c r="D139" i="1" s="1"/>
  <c r="E139" i="1" s="1"/>
  <c r="C138" i="1"/>
  <c r="D138" i="1" s="1"/>
  <c r="E138" i="1" s="1"/>
  <c r="C137" i="1"/>
  <c r="D137" i="1" s="1"/>
  <c r="E137" i="1" s="1"/>
  <c r="C136" i="1"/>
  <c r="D136" i="1" s="1"/>
  <c r="E136" i="1" s="1"/>
  <c r="C135" i="1"/>
  <c r="D135" i="1" s="1"/>
  <c r="E135" i="1" s="1"/>
  <c r="C134" i="1"/>
  <c r="D134" i="1" s="1"/>
  <c r="C133" i="1"/>
  <c r="D133" i="1" s="1"/>
  <c r="C132" i="1"/>
  <c r="D132" i="1" s="1"/>
  <c r="D131" i="1"/>
  <c r="C131" i="1"/>
  <c r="C130" i="1"/>
  <c r="D130" i="1" s="1"/>
  <c r="E130" i="1" s="1"/>
  <c r="C129" i="1"/>
  <c r="D129" i="1" s="1"/>
  <c r="E129" i="1" s="1"/>
  <c r="C128" i="1"/>
  <c r="D128" i="1" s="1"/>
  <c r="E128" i="1" s="1"/>
  <c r="D127" i="1"/>
  <c r="C127" i="1"/>
  <c r="C126" i="1"/>
  <c r="D126" i="1" s="1"/>
  <c r="C125" i="1"/>
  <c r="D125" i="1" s="1"/>
  <c r="C124" i="1"/>
  <c r="D124" i="1" s="1"/>
  <c r="D123" i="1"/>
  <c r="E123" i="1" s="1"/>
  <c r="C123" i="1"/>
  <c r="C122" i="1"/>
  <c r="D122" i="1" s="1"/>
  <c r="E122" i="1" s="1"/>
  <c r="C121" i="1"/>
  <c r="D121" i="1" s="1"/>
  <c r="E121" i="1" s="1"/>
  <c r="C120" i="1"/>
  <c r="D120" i="1" s="1"/>
  <c r="E120" i="1" s="1"/>
  <c r="D119" i="1"/>
  <c r="C119" i="1"/>
  <c r="C118" i="1"/>
  <c r="D118" i="1" s="1"/>
  <c r="E118" i="1" s="1"/>
  <c r="C117" i="1"/>
  <c r="D117" i="1" s="1"/>
  <c r="C116" i="1"/>
  <c r="D116" i="1" s="1"/>
  <c r="E116" i="1" s="1"/>
  <c r="C115" i="1"/>
  <c r="D115" i="1" s="1"/>
  <c r="E115" i="1" s="1"/>
  <c r="C114" i="1"/>
  <c r="D114" i="1" s="1"/>
  <c r="E114" i="1" s="1"/>
  <c r="C113" i="1"/>
  <c r="D113" i="1" s="1"/>
  <c r="C112" i="1"/>
  <c r="D112" i="1" s="1"/>
  <c r="C111" i="1"/>
  <c r="D111" i="1" s="1"/>
  <c r="E111" i="1" s="1"/>
  <c r="C110" i="1"/>
  <c r="D110" i="1" s="1"/>
  <c r="C109" i="1"/>
  <c r="D109" i="1" s="1"/>
  <c r="E108" i="1"/>
  <c r="C108" i="1"/>
  <c r="D108" i="1" s="1"/>
  <c r="C107" i="1"/>
  <c r="D107" i="1" s="1"/>
  <c r="E107" i="1" s="1"/>
  <c r="C106" i="1"/>
  <c r="D106" i="1" s="1"/>
  <c r="E106" i="1" s="1"/>
  <c r="C105" i="1"/>
  <c r="D105" i="1" s="1"/>
  <c r="E105" i="1" s="1"/>
  <c r="C104" i="1"/>
  <c r="D104" i="1" s="1"/>
  <c r="C103" i="1"/>
  <c r="D103" i="1" s="1"/>
  <c r="E103" i="1" s="1"/>
  <c r="C102" i="1"/>
  <c r="D102" i="1" s="1"/>
  <c r="C101" i="1"/>
  <c r="D101" i="1" s="1"/>
  <c r="C100" i="1"/>
  <c r="D100" i="1" s="1"/>
  <c r="E100" i="1" s="1"/>
  <c r="C99" i="1"/>
  <c r="D99" i="1" s="1"/>
  <c r="E99" i="1" s="1"/>
  <c r="C98" i="1"/>
  <c r="D98" i="1" s="1"/>
  <c r="E98" i="1" s="1"/>
  <c r="C97" i="1"/>
  <c r="D97" i="1" s="1"/>
  <c r="E97" i="1" s="1"/>
  <c r="E96" i="1"/>
  <c r="C96" i="1"/>
  <c r="D96" i="1" s="1"/>
  <c r="C95" i="1"/>
  <c r="D95" i="1" s="1"/>
  <c r="E95" i="1" s="1"/>
  <c r="C94" i="1"/>
  <c r="D94" i="1" s="1"/>
  <c r="C93" i="1"/>
  <c r="D93" i="1" s="1"/>
  <c r="C92" i="1"/>
  <c r="D92" i="1" s="1"/>
  <c r="C91" i="1"/>
  <c r="D91" i="1" s="1"/>
  <c r="E91" i="1" s="1"/>
  <c r="C90" i="1"/>
  <c r="D90" i="1" s="1"/>
  <c r="E90" i="1" s="1"/>
  <c r="C89" i="1"/>
  <c r="D89" i="1" s="1"/>
  <c r="E89" i="1" s="1"/>
  <c r="C88" i="1"/>
  <c r="D88" i="1" s="1"/>
  <c r="C87" i="1"/>
  <c r="D87" i="1" s="1"/>
  <c r="E87" i="1" s="1"/>
  <c r="D86" i="1"/>
  <c r="C86" i="1"/>
  <c r="C85" i="1"/>
  <c r="D85" i="1" s="1"/>
  <c r="E84" i="1"/>
  <c r="C84" i="1"/>
  <c r="D84" i="1" s="1"/>
  <c r="C83" i="1"/>
  <c r="D83" i="1" s="1"/>
  <c r="E83" i="1" s="1"/>
  <c r="D82" i="1"/>
  <c r="E82" i="1" s="1"/>
  <c r="C82" i="1"/>
  <c r="C81" i="1"/>
  <c r="D81" i="1" s="1"/>
  <c r="C80" i="1"/>
  <c r="D80" i="1" s="1"/>
  <c r="D79" i="1"/>
  <c r="C79" i="1"/>
  <c r="C78" i="1"/>
  <c r="D78" i="1" s="1"/>
  <c r="C77" i="1"/>
  <c r="D77" i="1" s="1"/>
  <c r="C76" i="1"/>
  <c r="D76" i="1" s="1"/>
  <c r="E76" i="1" s="1"/>
  <c r="C75" i="1"/>
  <c r="D75" i="1" s="1"/>
  <c r="E75" i="1" s="1"/>
  <c r="C74" i="1"/>
  <c r="D74" i="1" s="1"/>
  <c r="E74" i="1" s="1"/>
  <c r="C73" i="1"/>
  <c r="D73" i="1" s="1"/>
  <c r="C72" i="1"/>
  <c r="D72" i="1" s="1"/>
  <c r="D71" i="1"/>
  <c r="E71" i="1" s="1"/>
  <c r="C71" i="1"/>
  <c r="C70" i="1"/>
  <c r="D70" i="1" s="1"/>
  <c r="C69" i="1"/>
  <c r="D69" i="1" s="1"/>
  <c r="E69" i="1" s="1"/>
  <c r="C68" i="1"/>
  <c r="D68" i="1" s="1"/>
  <c r="C67" i="1"/>
  <c r="D67" i="1" s="1"/>
  <c r="E67" i="1" s="1"/>
  <c r="C66" i="1"/>
  <c r="D66" i="1" s="1"/>
  <c r="E66" i="1" s="1"/>
  <c r="C65" i="1"/>
  <c r="D65" i="1" s="1"/>
  <c r="E65" i="1" s="1"/>
  <c r="C64" i="1"/>
  <c r="D64" i="1" s="1"/>
  <c r="C63" i="1"/>
  <c r="D63" i="1" s="1"/>
  <c r="E63" i="1" s="1"/>
  <c r="C62" i="1"/>
  <c r="D62" i="1" s="1"/>
  <c r="C61" i="1"/>
  <c r="D61" i="1" s="1"/>
  <c r="C60" i="1"/>
  <c r="D60" i="1" s="1"/>
  <c r="E60" i="1" s="1"/>
  <c r="C59" i="1"/>
  <c r="D59" i="1" s="1"/>
  <c r="E59" i="1" s="1"/>
  <c r="C58" i="1"/>
  <c r="D58" i="1" s="1"/>
  <c r="E58" i="1" s="1"/>
  <c r="D57" i="1"/>
  <c r="E57" i="1" s="1"/>
  <c r="C57" i="1"/>
  <c r="C56" i="1"/>
  <c r="D56" i="1" s="1"/>
  <c r="C55" i="1"/>
  <c r="D55" i="1" s="1"/>
  <c r="E55" i="1" s="1"/>
  <c r="C54" i="1"/>
  <c r="D54" i="1" s="1"/>
  <c r="E54" i="1" s="1"/>
  <c r="C53" i="1"/>
  <c r="D53" i="1" s="1"/>
  <c r="E53" i="1" s="1"/>
  <c r="C52" i="1"/>
  <c r="D52" i="1" s="1"/>
  <c r="E52" i="1" s="1"/>
  <c r="C51" i="1"/>
  <c r="D51" i="1" s="1"/>
  <c r="E51" i="1" s="1"/>
  <c r="D50" i="1"/>
  <c r="C50" i="1"/>
  <c r="C49" i="1"/>
  <c r="D49" i="1" s="1"/>
  <c r="C48" i="1"/>
  <c r="D48" i="1" s="1"/>
  <c r="C47" i="1"/>
  <c r="D47" i="1" s="1"/>
  <c r="E47" i="1" s="1"/>
  <c r="C46" i="1"/>
  <c r="D46" i="1" s="1"/>
  <c r="E46" i="1" s="1"/>
  <c r="C45" i="1"/>
  <c r="D45" i="1" s="1"/>
  <c r="C44" i="1"/>
  <c r="D44" i="1" s="1"/>
  <c r="E44" i="1" s="1"/>
  <c r="C43" i="1"/>
  <c r="D43" i="1" s="1"/>
  <c r="E43" i="1" s="1"/>
  <c r="C42" i="1"/>
  <c r="D42" i="1" s="1"/>
  <c r="C41" i="1"/>
  <c r="D41" i="1" s="1"/>
  <c r="C40" i="1"/>
  <c r="D40" i="1" s="1"/>
  <c r="C39" i="1"/>
  <c r="D39" i="1" s="1"/>
  <c r="E39" i="1" s="1"/>
  <c r="C38" i="1"/>
  <c r="D38" i="1" s="1"/>
  <c r="E38" i="1" s="1"/>
  <c r="C37" i="1"/>
  <c r="D37" i="1" s="1"/>
  <c r="C36" i="1"/>
  <c r="D36" i="1" s="1"/>
  <c r="E36" i="1" s="1"/>
  <c r="C35" i="1"/>
  <c r="D35" i="1" s="1"/>
  <c r="E35" i="1" s="1"/>
  <c r="C34" i="1"/>
  <c r="D34" i="1" s="1"/>
  <c r="E34" i="1" s="1"/>
  <c r="C33" i="1"/>
  <c r="D33" i="1" s="1"/>
  <c r="C32" i="1"/>
  <c r="D32" i="1" s="1"/>
  <c r="E32" i="1" s="1"/>
  <c r="D31" i="1"/>
  <c r="C31" i="1"/>
  <c r="C30" i="1"/>
  <c r="D30" i="1" s="1"/>
  <c r="E30" i="1" s="1"/>
  <c r="C29" i="1"/>
  <c r="D29" i="1" s="1"/>
  <c r="E29" i="1" s="1"/>
  <c r="C28" i="1"/>
  <c r="D28" i="1" s="1"/>
  <c r="C27" i="1"/>
  <c r="D27" i="1" s="1"/>
  <c r="E27" i="1" s="1"/>
  <c r="C26" i="1"/>
  <c r="D26" i="1" s="1"/>
  <c r="E26" i="1" s="1"/>
  <c r="D25" i="1"/>
  <c r="C25" i="1"/>
  <c r="C24" i="1"/>
  <c r="D24" i="1" s="1"/>
  <c r="D23" i="1"/>
  <c r="C23" i="1"/>
  <c r="C22" i="1"/>
  <c r="D22" i="1" s="1"/>
  <c r="E22" i="1" s="1"/>
  <c r="C21" i="1"/>
  <c r="D21" i="1" s="1"/>
  <c r="C20" i="1"/>
  <c r="D20" i="1" s="1"/>
  <c r="E20" i="1" s="1"/>
  <c r="D19" i="1"/>
  <c r="E19" i="1" s="1"/>
  <c r="C19" i="1"/>
  <c r="C18" i="1"/>
  <c r="D18" i="1" s="1"/>
  <c r="E18" i="1" s="1"/>
  <c r="C17" i="1"/>
  <c r="D17" i="1" s="1"/>
  <c r="C16" i="1"/>
  <c r="D16" i="1" s="1"/>
  <c r="C15" i="1"/>
  <c r="D15" i="1" s="1"/>
  <c r="E15" i="1" s="1"/>
  <c r="C14" i="1"/>
  <c r="D14" i="1" s="1"/>
  <c r="C13" i="1"/>
  <c r="D13" i="1" s="1"/>
  <c r="C12" i="1"/>
  <c r="D12" i="1" s="1"/>
  <c r="E12" i="1" s="1"/>
  <c r="D11" i="1"/>
  <c r="E11" i="1" s="1"/>
  <c r="C11" i="1"/>
  <c r="C10" i="1"/>
  <c r="D10" i="1" s="1"/>
  <c r="C9" i="1"/>
  <c r="D9" i="1" s="1"/>
  <c r="C8" i="1"/>
  <c r="D8" i="1" s="1"/>
  <c r="C7" i="1"/>
  <c r="D7" i="1" s="1"/>
  <c r="E7" i="1" s="1"/>
  <c r="C6" i="1"/>
  <c r="D6" i="1" s="1"/>
  <c r="C5" i="1"/>
  <c r="D5" i="1" s="1"/>
  <c r="E5" i="1" s="1"/>
  <c r="C4" i="1"/>
  <c r="D4" i="1" s="1"/>
  <c r="E4" i="1" s="1"/>
  <c r="C3" i="1"/>
  <c r="D3" i="1" s="1"/>
  <c r="E3" i="1" s="1"/>
  <c r="D2" i="1"/>
  <c r="E302" i="1" s="1"/>
  <c r="E6" i="1" l="1"/>
  <c r="E14" i="1"/>
  <c r="E21" i="1"/>
  <c r="E28" i="1"/>
  <c r="E37" i="1"/>
  <c r="E68" i="1"/>
  <c r="E148" i="1"/>
  <c r="E158" i="1"/>
  <c r="E228" i="1"/>
  <c r="E245" i="1"/>
  <c r="E288" i="1"/>
  <c r="E306" i="1"/>
  <c r="E677" i="1"/>
  <c r="E131" i="1"/>
  <c r="E149" i="1"/>
  <c r="E168" i="1"/>
  <c r="E178" i="1"/>
  <c r="E212" i="1"/>
  <c r="E237" i="1"/>
  <c r="E254" i="1"/>
  <c r="E262" i="1"/>
  <c r="E280" i="1"/>
  <c r="E298" i="1"/>
  <c r="E374" i="1"/>
  <c r="E391" i="1"/>
  <c r="E456" i="1"/>
  <c r="E649" i="1"/>
  <c r="E85" i="1"/>
  <c r="E150" i="1"/>
  <c r="E203" i="1"/>
  <c r="E238" i="1"/>
  <c r="E281" i="1"/>
  <c r="E290" i="1"/>
  <c r="E317" i="1"/>
  <c r="E351" i="1"/>
  <c r="E543" i="1"/>
  <c r="E70" i="1"/>
  <c r="E92" i="1"/>
  <c r="E132" i="1"/>
  <c r="E169" i="1"/>
  <c r="E196" i="1"/>
  <c r="E221" i="1"/>
  <c r="E229" i="1"/>
  <c r="E246" i="1"/>
  <c r="E307" i="1"/>
  <c r="E16" i="1"/>
  <c r="E62" i="1"/>
  <c r="E93" i="1"/>
  <c r="E102" i="1"/>
  <c r="E110" i="1"/>
  <c r="E117" i="1"/>
  <c r="E124" i="1"/>
  <c r="E160" i="1"/>
  <c r="E204" i="1"/>
  <c r="E222" i="1"/>
  <c r="E272" i="1"/>
  <c r="E318" i="1"/>
  <c r="E442" i="1"/>
  <c r="E584" i="1"/>
  <c r="E101" i="1"/>
  <c r="E8" i="1"/>
  <c r="E17" i="1"/>
  <c r="E23" i="1"/>
  <c r="E31" i="1"/>
  <c r="E48" i="1"/>
  <c r="E79" i="1"/>
  <c r="E86" i="1"/>
  <c r="E94" i="1"/>
  <c r="E125" i="1"/>
  <c r="E134" i="1"/>
  <c r="E142" i="1"/>
  <c r="E161" i="1"/>
  <c r="E180" i="1"/>
  <c r="E188" i="1"/>
  <c r="E197" i="1"/>
  <c r="E214" i="1"/>
  <c r="E230" i="1"/>
  <c r="E256" i="1"/>
  <c r="E264" i="1"/>
  <c r="E300" i="1"/>
  <c r="E309" i="1"/>
  <c r="E376" i="1"/>
  <c r="E600" i="1"/>
  <c r="E78" i="1"/>
  <c r="E9" i="1"/>
  <c r="E24" i="1"/>
  <c r="E40" i="1"/>
  <c r="E49" i="1"/>
  <c r="E80" i="1"/>
  <c r="E126" i="1"/>
  <c r="E152" i="1"/>
  <c r="E181" i="1"/>
  <c r="E198" i="1"/>
  <c r="E206" i="1"/>
  <c r="E240" i="1"/>
  <c r="E248" i="1"/>
  <c r="E257" i="1"/>
  <c r="E265" i="1"/>
  <c r="E274" i="1"/>
  <c r="E292" i="1"/>
  <c r="E301" i="1"/>
  <c r="E310" i="1"/>
  <c r="E354" i="1"/>
  <c r="E467" i="1"/>
  <c r="E61" i="1"/>
  <c r="E10" i="1"/>
  <c r="E41" i="1"/>
  <c r="E56" i="1"/>
  <c r="E72" i="1"/>
  <c r="E81" i="1"/>
  <c r="E112" i="1"/>
  <c r="E153" i="1"/>
  <c r="E172" i="1"/>
  <c r="E182" i="1"/>
  <c r="E190" i="1"/>
  <c r="E241" i="1"/>
  <c r="E249" i="1"/>
  <c r="E266" i="1"/>
  <c r="E284" i="1"/>
  <c r="E293" i="1"/>
  <c r="E362" i="1"/>
  <c r="E378" i="1"/>
  <c r="E523" i="1"/>
  <c r="E25" i="1"/>
  <c r="E33" i="1"/>
  <c r="E42" i="1"/>
  <c r="E50" i="1"/>
  <c r="E64" i="1"/>
  <c r="E73" i="1"/>
  <c r="E88" i="1"/>
  <c r="E104" i="1"/>
  <c r="E113" i="1"/>
  <c r="E119" i="1"/>
  <c r="E127" i="1"/>
  <c r="E144" i="1"/>
  <c r="E163" i="1"/>
  <c r="E199" i="1"/>
  <c r="E207" i="1"/>
  <c r="E216" i="1"/>
  <c r="E225" i="1"/>
  <c r="E232" i="1"/>
  <c r="E250" i="1"/>
  <c r="E285" i="1"/>
  <c r="E311" i="1"/>
  <c r="E321" i="1"/>
  <c r="E338" i="1"/>
  <c r="E370" i="1"/>
  <c r="E595" i="1"/>
  <c r="E618" i="1"/>
  <c r="E146" i="1"/>
  <c r="E154" i="1"/>
  <c r="E162" i="1"/>
  <c r="E170" i="1"/>
  <c r="E179" i="1"/>
  <c r="E189" i="1"/>
  <c r="E208" i="1"/>
  <c r="E217" i="1"/>
  <c r="E231" i="1"/>
  <c r="E236" i="1"/>
  <c r="E255" i="1"/>
  <c r="E260" i="1"/>
  <c r="E289" i="1"/>
  <c r="E299" i="1"/>
  <c r="E305" i="1"/>
  <c r="E316" i="1"/>
  <c r="E400" i="1"/>
  <c r="E427" i="1"/>
  <c r="E459" i="1"/>
  <c r="E479" i="1"/>
  <c r="E506" i="1"/>
  <c r="E570" i="1"/>
  <c r="E616" i="1"/>
  <c r="E665" i="1"/>
  <c r="E133" i="1"/>
  <c r="E151" i="1"/>
  <c r="E159" i="1"/>
  <c r="E167" i="1"/>
  <c r="E177" i="1"/>
  <c r="E186" i="1"/>
  <c r="E195" i="1"/>
  <c r="E205" i="1"/>
  <c r="E224" i="1"/>
  <c r="E233" i="1"/>
  <c r="E247" i="1"/>
  <c r="E252" i="1"/>
  <c r="E271" i="1"/>
  <c r="E276" i="1"/>
  <c r="E295" i="1"/>
  <c r="E312" i="1"/>
  <c r="E325" i="1"/>
  <c r="E330" i="1"/>
  <c r="E342" i="1"/>
  <c r="E353" i="1"/>
  <c r="E358" i="1"/>
  <c r="E412" i="1"/>
  <c r="E635" i="1"/>
  <c r="E721" i="1"/>
  <c r="E708" i="1"/>
  <c r="E705" i="1"/>
  <c r="E692" i="1"/>
  <c r="E689" i="1"/>
  <c r="E676" i="1"/>
  <c r="E673" i="1"/>
  <c r="E660" i="1"/>
  <c r="E657" i="1"/>
  <c r="E617" i="1"/>
  <c r="E585" i="1"/>
  <c r="E553" i="1"/>
  <c r="E521" i="1"/>
  <c r="E489" i="1"/>
  <c r="E457" i="1"/>
  <c r="E626" i="1"/>
  <c r="E428" i="1"/>
  <c r="E641" i="1"/>
  <c r="E601" i="1"/>
  <c r="E594" i="1"/>
  <c r="E569" i="1"/>
  <c r="E562" i="1"/>
  <c r="E537" i="1"/>
  <c r="E530" i="1"/>
  <c r="E505" i="1"/>
  <c r="E498" i="1"/>
  <c r="E473" i="1"/>
  <c r="E466" i="1"/>
  <c r="E441" i="1"/>
  <c r="E434" i="1"/>
  <c r="E697" i="1"/>
  <c r="E674" i="1"/>
  <c r="E668" i="1"/>
  <c r="E561" i="1"/>
  <c r="E511" i="1"/>
  <c r="E499" i="1"/>
  <c r="E491" i="1"/>
  <c r="E433" i="1"/>
  <c r="E424" i="1"/>
  <c r="E375" i="1"/>
  <c r="E367" i="1"/>
  <c r="E346" i="1"/>
  <c r="E623" i="1"/>
  <c r="E597" i="1"/>
  <c r="E581" i="1"/>
  <c r="E577" i="1"/>
  <c r="E568" i="1"/>
  <c r="E556" i="1"/>
  <c r="E552" i="1"/>
  <c r="E539" i="1"/>
  <c r="E527" i="1"/>
  <c r="E469" i="1"/>
  <c r="E453" i="1"/>
  <c r="E449" i="1"/>
  <c r="E440" i="1"/>
  <c r="E402" i="1"/>
  <c r="E392" i="1"/>
  <c r="E379" i="1"/>
  <c r="E371" i="1"/>
  <c r="E363" i="1"/>
  <c r="E322" i="1"/>
  <c r="E700" i="1"/>
  <c r="E627" i="1"/>
  <c r="E593" i="1"/>
  <c r="E465" i="1"/>
  <c r="E396" i="1"/>
  <c r="E2" i="1"/>
  <c r="E447" i="1"/>
  <c r="E340" i="1"/>
  <c r="E706" i="1"/>
  <c r="E644" i="1"/>
  <c r="E639" i="1"/>
  <c r="E609" i="1"/>
  <c r="E588" i="1"/>
  <c r="E571" i="1"/>
  <c r="E559" i="1"/>
  <c r="E481" i="1"/>
  <c r="E460" i="1"/>
  <c r="E443" i="1"/>
  <c r="E431" i="1"/>
  <c r="E409" i="1"/>
  <c r="E405" i="1"/>
  <c r="E435" i="1"/>
  <c r="E671" i="1"/>
  <c r="E661" i="1"/>
  <c r="E575" i="1"/>
  <c r="E563" i="1"/>
  <c r="E555" i="1"/>
  <c r="E497" i="1"/>
  <c r="E386" i="1"/>
  <c r="E687" i="1"/>
  <c r="E629" i="1"/>
  <c r="E621" i="1"/>
  <c r="E603" i="1"/>
  <c r="E591" i="1"/>
  <c r="E533" i="1"/>
  <c r="E517" i="1"/>
  <c r="E513" i="1"/>
  <c r="E504" i="1"/>
  <c r="E492" i="1"/>
  <c r="E488" i="1"/>
  <c r="E475" i="1"/>
  <c r="E463" i="1"/>
  <c r="E343" i="1"/>
  <c r="E335" i="1"/>
  <c r="E327" i="1"/>
  <c r="E324" i="1"/>
  <c r="E633" i="1"/>
  <c r="E529" i="1"/>
  <c r="E347" i="1"/>
  <c r="E331" i="1"/>
  <c r="E642" i="1"/>
  <c r="E636" i="1"/>
  <c r="E624" i="1"/>
  <c r="E620" i="1"/>
  <c r="E565" i="1"/>
  <c r="E549" i="1"/>
  <c r="E545" i="1"/>
  <c r="E536" i="1"/>
  <c r="E524" i="1"/>
  <c r="E520" i="1"/>
  <c r="E507" i="1"/>
  <c r="E495" i="1"/>
  <c r="E437" i="1"/>
  <c r="E429" i="1"/>
  <c r="E411" i="1"/>
  <c r="E385" i="1"/>
  <c r="E13" i="1"/>
  <c r="E45" i="1"/>
  <c r="E77" i="1"/>
  <c r="E109" i="1"/>
  <c r="E141" i="1"/>
  <c r="E173" i="1"/>
  <c r="E192" i="1"/>
  <c r="E201" i="1"/>
  <c r="E215" i="1"/>
  <c r="E220" i="1"/>
  <c r="E239" i="1"/>
  <c r="E244" i="1"/>
  <c r="E273" i="1"/>
  <c r="E282" i="1"/>
  <c r="E291" i="1"/>
  <c r="E297" i="1"/>
  <c r="E308" i="1"/>
  <c r="E314" i="1"/>
  <c r="E320" i="1"/>
  <c r="E326" i="1"/>
  <c r="E332" i="1"/>
  <c r="E337" i="1"/>
  <c r="E472" i="1"/>
  <c r="E531" i="1"/>
  <c r="E551" i="1"/>
  <c r="E394" i="1"/>
  <c r="E398" i="1"/>
  <c r="E407" i="1"/>
  <c r="E415" i="1"/>
  <c r="E420" i="1"/>
  <c r="E446" i="1"/>
  <c r="E450" i="1"/>
  <c r="E470" i="1"/>
  <c r="E487" i="1"/>
  <c r="E512" i="1"/>
  <c r="E540" i="1"/>
  <c r="E554" i="1"/>
  <c r="E574" i="1"/>
  <c r="E578" i="1"/>
  <c r="E598" i="1"/>
  <c r="E652" i="1"/>
  <c r="E669" i="1"/>
  <c r="E675" i="1"/>
  <c r="E698" i="1"/>
  <c r="E703" i="1"/>
  <c r="E709" i="1"/>
  <c r="E360" i="1"/>
  <c r="E373" i="1"/>
  <c r="E377" i="1"/>
  <c r="E381" i="1"/>
  <c r="E399" i="1"/>
  <c r="E404" i="1"/>
  <c r="E416" i="1"/>
  <c r="E421" i="1"/>
  <c r="E451" i="1"/>
  <c r="E471" i="1"/>
  <c r="E484" i="1"/>
  <c r="E496" i="1"/>
  <c r="E525" i="1"/>
  <c r="E541" i="1"/>
  <c r="E579" i="1"/>
  <c r="E599" i="1"/>
  <c r="E612" i="1"/>
  <c r="E637" i="1"/>
  <c r="E653" i="1"/>
  <c r="E681" i="1"/>
  <c r="E693" i="1"/>
  <c r="E348" i="1"/>
  <c r="E357" i="1"/>
  <c r="E361" i="1"/>
  <c r="E365" i="1"/>
  <c r="E369" i="1"/>
  <c r="E395" i="1"/>
  <c r="E408" i="1"/>
  <c r="E417" i="1"/>
  <c r="E422" i="1"/>
  <c r="E426" i="1"/>
  <c r="E430" i="1"/>
  <c r="E438" i="1"/>
  <c r="E455" i="1"/>
  <c r="E480" i="1"/>
  <c r="E508" i="1"/>
  <c r="E522" i="1"/>
  <c r="E542" i="1"/>
  <c r="E546" i="1"/>
  <c r="E566" i="1"/>
  <c r="E583" i="1"/>
  <c r="E608" i="1"/>
  <c r="E682" i="1"/>
  <c r="E716" i="1"/>
  <c r="E344" i="1"/>
  <c r="E382" i="1"/>
  <c r="E439" i="1"/>
  <c r="E452" i="1"/>
  <c r="E464" i="1"/>
  <c r="E493" i="1"/>
  <c r="E509" i="1"/>
  <c r="E526" i="1"/>
  <c r="E538" i="1"/>
  <c r="E547" i="1"/>
  <c r="E567" i="1"/>
  <c r="E580" i="1"/>
  <c r="E592" i="1"/>
  <c r="E613" i="1"/>
  <c r="E622" i="1"/>
  <c r="E655" i="1"/>
  <c r="E329" i="1"/>
  <c r="E341" i="1"/>
  <c r="E345" i="1"/>
  <c r="E349" i="1"/>
  <c r="E366" i="1"/>
  <c r="E387" i="1"/>
  <c r="E401" i="1"/>
  <c r="E448" i="1"/>
  <c r="E476" i="1"/>
  <c r="E490" i="1"/>
  <c r="E510" i="1"/>
  <c r="E514" i="1"/>
  <c r="E534" i="1"/>
  <c r="E576" i="1"/>
  <c r="E604" i="1"/>
  <c r="E650" i="1"/>
  <c r="E656" i="1"/>
  <c r="E662" i="1"/>
  <c r="E667" i="1"/>
  <c r="E672" i="1"/>
  <c r="E328" i="1"/>
  <c r="E333" i="1"/>
  <c r="E383" i="1"/>
  <c r="E410" i="1"/>
  <c r="E432" i="1"/>
  <c r="E461" i="1"/>
  <c r="E477" i="1"/>
  <c r="E515" i="1"/>
  <c r="E535" i="1"/>
  <c r="E548" i="1"/>
  <c r="E560" i="1"/>
  <c r="E589" i="1"/>
  <c r="E605" i="1"/>
  <c r="E619" i="1"/>
  <c r="E631" i="1"/>
  <c r="E640" i="1"/>
  <c r="E645" i="1"/>
  <c r="E690" i="1"/>
  <c r="E696" i="1"/>
  <c r="E713" i="1"/>
  <c r="E719" i="1"/>
  <c r="E350" i="1"/>
  <c r="E355" i="1"/>
  <c r="E397" i="1"/>
  <c r="E414" i="1"/>
  <c r="E419" i="1"/>
  <c r="E444" i="1"/>
  <c r="E458" i="1"/>
  <c r="E478" i="1"/>
  <c r="E482" i="1"/>
  <c r="E502" i="1"/>
  <c r="E519" i="1"/>
  <c r="E544" i="1"/>
  <c r="E572" i="1"/>
  <c r="E586" i="1"/>
  <c r="E606" i="1"/>
  <c r="E610" i="1"/>
  <c r="E646" i="1"/>
  <c r="E651" i="1"/>
  <c r="E658" i="1"/>
  <c r="E684" i="1"/>
  <c r="E691" i="1"/>
  <c r="E334" i="1"/>
  <c r="E380" i="1"/>
  <c r="E393" i="1"/>
  <c r="E403" i="1"/>
  <c r="E445" i="1"/>
  <c r="E462" i="1"/>
  <c r="E474" i="1"/>
  <c r="E483" i="1"/>
  <c r="E503" i="1"/>
  <c r="E516" i="1"/>
  <c r="E528" i="1"/>
  <c r="E557" i="1"/>
  <c r="E573" i="1"/>
  <c r="E590" i="1"/>
  <c r="E602" i="1"/>
  <c r="E611" i="1"/>
  <c r="E615" i="1"/>
  <c r="E628" i="1"/>
  <c r="E632" i="1"/>
  <c r="E647" i="1"/>
  <c r="E659" i="1"/>
  <c r="E664" i="1"/>
  <c r="E685" i="1"/>
  <c r="E336" i="1"/>
  <c r="E368" i="1"/>
  <c r="E390" i="1"/>
  <c r="E625" i="1"/>
  <c r="E666" i="1"/>
  <c r="E701" i="1"/>
  <c r="E707" i="1"/>
  <c r="E712" i="1"/>
  <c r="E717" i="1"/>
  <c r="E406" i="1"/>
  <c r="E413" i="1"/>
  <c r="E425" i="1"/>
  <c r="E634" i="1"/>
  <c r="E638" i="1"/>
  <c r="E643" i="1"/>
  <c r="E663" i="1"/>
  <c r="E678" i="1"/>
  <c r="E683" i="1"/>
  <c r="E688" i="1"/>
  <c r="E714" i="1"/>
  <c r="E352" i="1"/>
  <c r="E384" i="1"/>
  <c r="E388" i="1"/>
  <c r="E436" i="1"/>
  <c r="E468" i="1"/>
  <c r="E500" i="1"/>
  <c r="E532" i="1"/>
  <c r="E564" i="1"/>
  <c r="E596" i="1"/>
  <c r="E630" i="1"/>
  <c r="E648" i="1"/>
  <c r="E679" i="1"/>
  <c r="E694" i="1"/>
  <c r="E699" i="1"/>
  <c r="E704" i="1"/>
  <c r="E695" i="1"/>
  <c r="E710" i="1"/>
  <c r="E715" i="1"/>
  <c r="E720" i="1"/>
  <c r="E680" i="1"/>
  <c r="E711" i="1"/>
  <c r="E454" i="1"/>
  <c r="E486" i="1"/>
  <c r="E518" i="1"/>
  <c r="E550" i="1"/>
  <c r="E582" i="1"/>
  <c r="E614" i="1"/>
  <c r="E654" i="1"/>
  <c r="E670" i="1"/>
  <c r="E686" i="1"/>
  <c r="E702" i="1"/>
  <c r="E718" i="1"/>
  <c r="W10" i="2"/>
  <c r="W11" i="2"/>
  <c r="W12" i="2"/>
  <c r="W13" i="2"/>
  <c r="W14" i="2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W17" i="2" l="1"/>
  <c r="W16" i="2"/>
  <c r="X68" i="2"/>
  <c r="Y68" i="2"/>
  <c r="W68" i="2"/>
  <c r="R682" i="2"/>
  <c r="X67" i="2"/>
  <c r="Y67" i="2"/>
  <c r="W67" i="2"/>
  <c r="R561" i="2"/>
  <c r="X66" i="2"/>
  <c r="Y66" i="2"/>
  <c r="W66" i="2"/>
  <c r="W65" i="2"/>
  <c r="R441" i="2"/>
  <c r="X65" i="2"/>
  <c r="Y65" i="2"/>
  <c r="R322" i="2"/>
  <c r="X64" i="2"/>
  <c r="Y64" i="2"/>
  <c r="W64" i="2"/>
  <c r="R202" i="2"/>
  <c r="X63" i="2"/>
  <c r="Y63" i="2"/>
  <c r="W63" i="2"/>
  <c r="R82" i="2"/>
  <c r="Y10" i="2"/>
  <c r="Y11" i="2"/>
  <c r="Y12" i="2"/>
  <c r="Y13" i="2"/>
  <c r="Y14" i="2"/>
  <c r="X11" i="2"/>
  <c r="X12" i="2"/>
  <c r="X13" i="2"/>
  <c r="X14" i="2"/>
  <c r="X10" i="2"/>
  <c r="Y9" i="2"/>
  <c r="X9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Q27" i="2"/>
  <c r="Q621" i="2"/>
  <c r="Q501" i="2"/>
  <c r="Q381" i="2"/>
  <c r="Q261" i="2"/>
  <c r="Z65" i="2" l="1"/>
  <c r="Z67" i="2"/>
  <c r="Z63" i="2"/>
  <c r="Y72" i="2"/>
  <c r="W71" i="2"/>
  <c r="X17" i="2"/>
  <c r="Y16" i="2"/>
  <c r="X18" i="2" s="1"/>
  <c r="X16" i="2"/>
  <c r="Y17" i="2"/>
  <c r="Z18" i="2" s="1"/>
  <c r="Y71" i="2"/>
  <c r="Y74" i="2" s="1"/>
  <c r="Z68" i="2"/>
  <c r="X71" i="2"/>
  <c r="X72" i="2"/>
  <c r="W72" i="2"/>
  <c r="Z66" i="2"/>
  <c r="Z64" i="2"/>
  <c r="Y75" i="2" l="1"/>
  <c r="X19" i="2"/>
  <c r="Z72" i="2"/>
  <c r="Q141" i="2"/>
  <c r="Q20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E678" i="2" s="1"/>
  <c r="A679" i="2"/>
  <c r="E679" i="2" s="1"/>
  <c r="A680" i="2"/>
  <c r="E680" i="2" s="1"/>
  <c r="A681" i="2"/>
  <c r="E681" i="2" s="1"/>
  <c r="A682" i="2"/>
  <c r="E682" i="2" s="1"/>
  <c r="A683" i="2"/>
  <c r="E683" i="2" s="1"/>
  <c r="A684" i="2"/>
  <c r="E684" i="2" s="1"/>
  <c r="A685" i="2"/>
  <c r="E685" i="2" s="1"/>
  <c r="A686" i="2"/>
  <c r="E686" i="2" s="1"/>
  <c r="A687" i="2"/>
  <c r="E687" i="2" s="1"/>
  <c r="A688" i="2"/>
  <c r="E688" i="2" s="1"/>
  <c r="A689" i="2"/>
  <c r="E689" i="2" s="1"/>
  <c r="A690" i="2"/>
  <c r="E690" i="2" s="1"/>
  <c r="A691" i="2"/>
  <c r="E691" i="2" s="1"/>
  <c r="A692" i="2"/>
  <c r="E692" i="2" s="1"/>
  <c r="A693" i="2"/>
  <c r="E693" i="2" s="1"/>
  <c r="A694" i="2"/>
  <c r="E694" i="2" s="1"/>
  <c r="A695" i="2"/>
  <c r="E695" i="2" s="1"/>
  <c r="A696" i="2"/>
  <c r="E696" i="2" s="1"/>
  <c r="A697" i="2"/>
  <c r="E697" i="2" s="1"/>
  <c r="A698" i="2"/>
  <c r="E698" i="2" s="1"/>
  <c r="A699" i="2"/>
  <c r="E699" i="2" s="1"/>
  <c r="A700" i="2"/>
  <c r="E700" i="2" s="1"/>
  <c r="A701" i="2"/>
  <c r="E701" i="2" s="1"/>
  <c r="A702" i="2"/>
  <c r="E702" i="2" s="1"/>
  <c r="A703" i="2"/>
  <c r="E703" i="2" s="1"/>
  <c r="A704" i="2"/>
  <c r="E704" i="2" s="1"/>
  <c r="A705" i="2"/>
  <c r="E705" i="2" s="1"/>
  <c r="A706" i="2"/>
  <c r="E706" i="2" s="1"/>
  <c r="A707" i="2"/>
  <c r="E707" i="2" s="1"/>
  <c r="A708" i="2"/>
  <c r="E708" i="2" s="1"/>
  <c r="A709" i="2"/>
  <c r="E709" i="2" s="1"/>
  <c r="A710" i="2"/>
  <c r="E710" i="2" s="1"/>
  <c r="A711" i="2"/>
  <c r="E711" i="2" s="1"/>
  <c r="A712" i="2"/>
  <c r="E712" i="2" s="1"/>
  <c r="A713" i="2"/>
  <c r="E713" i="2" s="1"/>
  <c r="A714" i="2"/>
  <c r="E714" i="2" s="1"/>
  <c r="A715" i="2"/>
  <c r="E715" i="2" s="1"/>
  <c r="A716" i="2"/>
  <c r="E716" i="2" s="1"/>
  <c r="A717" i="2"/>
  <c r="E717" i="2" s="1"/>
  <c r="A718" i="2"/>
  <c r="E718" i="2" s="1"/>
  <c r="A719" i="2"/>
  <c r="E719" i="2" s="1"/>
  <c r="A720" i="2"/>
  <c r="E720" i="2" s="1"/>
  <c r="A721" i="2"/>
  <c r="A662" i="2"/>
  <c r="A602" i="2"/>
  <c r="F602" i="2" s="1"/>
  <c r="A603" i="2"/>
  <c r="F603" i="2" s="1"/>
  <c r="A604" i="2"/>
  <c r="F604" i="2" s="1"/>
  <c r="A605" i="2"/>
  <c r="F605" i="2" s="1"/>
  <c r="A606" i="2"/>
  <c r="F606" i="2" s="1"/>
  <c r="A607" i="2"/>
  <c r="F607" i="2" s="1"/>
  <c r="A608" i="2"/>
  <c r="F608" i="2" s="1"/>
  <c r="A609" i="2"/>
  <c r="F609" i="2" s="1"/>
  <c r="A610" i="2"/>
  <c r="F610" i="2" s="1"/>
  <c r="A611" i="2"/>
  <c r="F611" i="2" s="1"/>
  <c r="A612" i="2"/>
  <c r="F612" i="2" s="1"/>
  <c r="A613" i="2"/>
  <c r="F613" i="2" s="1"/>
  <c r="A614" i="2"/>
  <c r="F614" i="2" s="1"/>
  <c r="A615" i="2"/>
  <c r="F615" i="2" s="1"/>
  <c r="A616" i="2"/>
  <c r="F616" i="2" s="1"/>
  <c r="A617" i="2"/>
  <c r="F617" i="2" s="1"/>
  <c r="G617" i="2" s="1"/>
  <c r="A618" i="2"/>
  <c r="F618" i="2" s="1"/>
  <c r="A619" i="2"/>
  <c r="F619" i="2" s="1"/>
  <c r="A620" i="2"/>
  <c r="F620" i="2" s="1"/>
  <c r="A621" i="2"/>
  <c r="F621" i="2" s="1"/>
  <c r="A622" i="2"/>
  <c r="F622" i="2" s="1"/>
  <c r="A623" i="2"/>
  <c r="F623" i="2" s="1"/>
  <c r="A624" i="2"/>
  <c r="F624" i="2" s="1"/>
  <c r="A625" i="2"/>
  <c r="F625" i="2" s="1"/>
  <c r="A626" i="2"/>
  <c r="F626" i="2" s="1"/>
  <c r="A627" i="2"/>
  <c r="F627" i="2" s="1"/>
  <c r="A628" i="2"/>
  <c r="F628" i="2" s="1"/>
  <c r="A629" i="2"/>
  <c r="F629" i="2" s="1"/>
  <c r="A630" i="2"/>
  <c r="F630" i="2" s="1"/>
  <c r="A631" i="2"/>
  <c r="F631" i="2" s="1"/>
  <c r="A632" i="2"/>
  <c r="F632" i="2" s="1"/>
  <c r="A633" i="2"/>
  <c r="F633" i="2" s="1"/>
  <c r="A634" i="2"/>
  <c r="F634" i="2" s="1"/>
  <c r="A635" i="2"/>
  <c r="F635" i="2" s="1"/>
  <c r="A636" i="2"/>
  <c r="F636" i="2" s="1"/>
  <c r="A637" i="2"/>
  <c r="F637" i="2" s="1"/>
  <c r="A638" i="2"/>
  <c r="F638" i="2" s="1"/>
  <c r="A639" i="2"/>
  <c r="F639" i="2" s="1"/>
  <c r="A640" i="2"/>
  <c r="F640" i="2" s="1"/>
  <c r="A641" i="2"/>
  <c r="F641" i="2" s="1"/>
  <c r="A642" i="2"/>
  <c r="F642" i="2" s="1"/>
  <c r="A643" i="2"/>
  <c r="F643" i="2" s="1"/>
  <c r="A644" i="2"/>
  <c r="F644" i="2" s="1"/>
  <c r="A645" i="2"/>
  <c r="F645" i="2" s="1"/>
  <c r="A646" i="2"/>
  <c r="F646" i="2" s="1"/>
  <c r="A647" i="2"/>
  <c r="F647" i="2" s="1"/>
  <c r="A648" i="2"/>
  <c r="F648" i="2" s="1"/>
  <c r="A649" i="2"/>
  <c r="F649" i="2" s="1"/>
  <c r="A650" i="2"/>
  <c r="F650" i="2" s="1"/>
  <c r="A651" i="2"/>
  <c r="F651" i="2" s="1"/>
  <c r="A652" i="2"/>
  <c r="F652" i="2" s="1"/>
  <c r="A653" i="2"/>
  <c r="F653" i="2" s="1"/>
  <c r="A654" i="2"/>
  <c r="F654" i="2" s="1"/>
  <c r="A655" i="2"/>
  <c r="F655" i="2" s="1"/>
  <c r="A656" i="2"/>
  <c r="F656" i="2" s="1"/>
  <c r="A657" i="2"/>
  <c r="F657" i="2" s="1"/>
  <c r="A658" i="2"/>
  <c r="F658" i="2" s="1"/>
  <c r="A659" i="2"/>
  <c r="F659" i="2" s="1"/>
  <c r="A660" i="2"/>
  <c r="F660" i="2" s="1"/>
  <c r="A661" i="2"/>
  <c r="A601" i="2"/>
  <c r="F601" i="2" s="1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E556" i="2" s="1"/>
  <c r="A557" i="2"/>
  <c r="E557" i="2" s="1"/>
  <c r="A558" i="2"/>
  <c r="E558" i="2" s="1"/>
  <c r="A559" i="2"/>
  <c r="E559" i="2" s="1"/>
  <c r="A560" i="2"/>
  <c r="E560" i="2" s="1"/>
  <c r="A561" i="2"/>
  <c r="E561" i="2" s="1"/>
  <c r="A562" i="2"/>
  <c r="E562" i="2" s="1"/>
  <c r="A563" i="2"/>
  <c r="E563" i="2" s="1"/>
  <c r="A564" i="2"/>
  <c r="E564" i="2" s="1"/>
  <c r="A565" i="2"/>
  <c r="E565" i="2" s="1"/>
  <c r="A566" i="2"/>
  <c r="E566" i="2" s="1"/>
  <c r="A567" i="2"/>
  <c r="E567" i="2" s="1"/>
  <c r="A568" i="2"/>
  <c r="E568" i="2" s="1"/>
  <c r="A569" i="2"/>
  <c r="E569" i="2" s="1"/>
  <c r="A570" i="2"/>
  <c r="E570" i="2" s="1"/>
  <c r="A571" i="2"/>
  <c r="E571" i="2" s="1"/>
  <c r="A572" i="2"/>
  <c r="E572" i="2" s="1"/>
  <c r="A573" i="2"/>
  <c r="E573" i="2" s="1"/>
  <c r="A574" i="2"/>
  <c r="E574" i="2" s="1"/>
  <c r="A575" i="2"/>
  <c r="E575" i="2" s="1"/>
  <c r="A576" i="2"/>
  <c r="E576" i="2" s="1"/>
  <c r="A577" i="2"/>
  <c r="E577" i="2" s="1"/>
  <c r="A578" i="2"/>
  <c r="E578" i="2" s="1"/>
  <c r="A579" i="2"/>
  <c r="E579" i="2" s="1"/>
  <c r="A580" i="2"/>
  <c r="E580" i="2" s="1"/>
  <c r="A581" i="2"/>
  <c r="E581" i="2" s="1"/>
  <c r="A582" i="2"/>
  <c r="E582" i="2" s="1"/>
  <c r="A583" i="2"/>
  <c r="E583" i="2" s="1"/>
  <c r="A584" i="2"/>
  <c r="E584" i="2" s="1"/>
  <c r="A585" i="2"/>
  <c r="E585" i="2" s="1"/>
  <c r="A586" i="2"/>
  <c r="E586" i="2" s="1"/>
  <c r="A587" i="2"/>
  <c r="E587" i="2" s="1"/>
  <c r="A588" i="2"/>
  <c r="E588" i="2" s="1"/>
  <c r="A589" i="2"/>
  <c r="E589" i="2" s="1"/>
  <c r="A590" i="2"/>
  <c r="E590" i="2" s="1"/>
  <c r="A591" i="2"/>
  <c r="E591" i="2" s="1"/>
  <c r="A592" i="2"/>
  <c r="E592" i="2" s="1"/>
  <c r="A593" i="2"/>
  <c r="E593" i="2" s="1"/>
  <c r="A594" i="2"/>
  <c r="E594" i="2" s="1"/>
  <c r="A595" i="2"/>
  <c r="E595" i="2" s="1"/>
  <c r="A596" i="2"/>
  <c r="E596" i="2" s="1"/>
  <c r="A597" i="2"/>
  <c r="E597" i="2" s="1"/>
  <c r="A598" i="2"/>
  <c r="E598" i="2" s="1"/>
  <c r="A599" i="2"/>
  <c r="E599" i="2" s="1"/>
  <c r="A600" i="2"/>
  <c r="A541" i="2"/>
  <c r="A482" i="2"/>
  <c r="F482" i="2" s="1"/>
  <c r="A483" i="2"/>
  <c r="F483" i="2" s="1"/>
  <c r="A484" i="2"/>
  <c r="F484" i="2" s="1"/>
  <c r="A485" i="2"/>
  <c r="F485" i="2" s="1"/>
  <c r="A486" i="2"/>
  <c r="F486" i="2" s="1"/>
  <c r="A487" i="2"/>
  <c r="F487" i="2" s="1"/>
  <c r="A488" i="2"/>
  <c r="F488" i="2" s="1"/>
  <c r="A489" i="2"/>
  <c r="F489" i="2" s="1"/>
  <c r="A490" i="2"/>
  <c r="F490" i="2" s="1"/>
  <c r="A491" i="2"/>
  <c r="F491" i="2" s="1"/>
  <c r="A492" i="2"/>
  <c r="F492" i="2" s="1"/>
  <c r="A493" i="2"/>
  <c r="F493" i="2" s="1"/>
  <c r="A494" i="2"/>
  <c r="F494" i="2" s="1"/>
  <c r="A495" i="2"/>
  <c r="F495" i="2" s="1"/>
  <c r="A496" i="2"/>
  <c r="F496" i="2" s="1"/>
  <c r="A497" i="2"/>
  <c r="F497" i="2" s="1"/>
  <c r="A498" i="2"/>
  <c r="F498" i="2" s="1"/>
  <c r="A499" i="2"/>
  <c r="F499" i="2" s="1"/>
  <c r="A500" i="2"/>
  <c r="F500" i="2" s="1"/>
  <c r="A501" i="2"/>
  <c r="F501" i="2" s="1"/>
  <c r="A502" i="2"/>
  <c r="F502" i="2" s="1"/>
  <c r="A503" i="2"/>
  <c r="F503" i="2" s="1"/>
  <c r="A504" i="2"/>
  <c r="F504" i="2" s="1"/>
  <c r="A505" i="2"/>
  <c r="F505" i="2" s="1"/>
  <c r="A506" i="2"/>
  <c r="F506" i="2" s="1"/>
  <c r="A507" i="2"/>
  <c r="F507" i="2" s="1"/>
  <c r="A508" i="2"/>
  <c r="F508" i="2" s="1"/>
  <c r="A509" i="2"/>
  <c r="F509" i="2" s="1"/>
  <c r="A510" i="2"/>
  <c r="F510" i="2" s="1"/>
  <c r="A511" i="2"/>
  <c r="F511" i="2" s="1"/>
  <c r="A512" i="2"/>
  <c r="F512" i="2" s="1"/>
  <c r="A513" i="2"/>
  <c r="F513" i="2" s="1"/>
  <c r="A514" i="2"/>
  <c r="F514" i="2" s="1"/>
  <c r="A515" i="2"/>
  <c r="F515" i="2" s="1"/>
  <c r="A516" i="2"/>
  <c r="F516" i="2" s="1"/>
  <c r="A517" i="2"/>
  <c r="F517" i="2" s="1"/>
  <c r="A518" i="2"/>
  <c r="F518" i="2" s="1"/>
  <c r="A519" i="2"/>
  <c r="F519" i="2" s="1"/>
  <c r="A520" i="2"/>
  <c r="F520" i="2" s="1"/>
  <c r="A521" i="2"/>
  <c r="F521" i="2" s="1"/>
  <c r="A522" i="2"/>
  <c r="F522" i="2" s="1"/>
  <c r="A523" i="2"/>
  <c r="F523" i="2" s="1"/>
  <c r="A524" i="2"/>
  <c r="F524" i="2" s="1"/>
  <c r="A525" i="2"/>
  <c r="F525" i="2" s="1"/>
  <c r="A526" i="2"/>
  <c r="F526" i="2" s="1"/>
  <c r="A527" i="2"/>
  <c r="F527" i="2" s="1"/>
  <c r="A528" i="2"/>
  <c r="F528" i="2" s="1"/>
  <c r="A529" i="2"/>
  <c r="F529" i="2" s="1"/>
  <c r="A530" i="2"/>
  <c r="F530" i="2" s="1"/>
  <c r="A531" i="2"/>
  <c r="F531" i="2" s="1"/>
  <c r="A532" i="2"/>
  <c r="F532" i="2" s="1"/>
  <c r="A533" i="2"/>
  <c r="F533" i="2" s="1"/>
  <c r="A534" i="2"/>
  <c r="F534" i="2" s="1"/>
  <c r="A535" i="2"/>
  <c r="F535" i="2" s="1"/>
  <c r="A536" i="2"/>
  <c r="F536" i="2" s="1"/>
  <c r="A537" i="2"/>
  <c r="F537" i="2" s="1"/>
  <c r="A538" i="2"/>
  <c r="F538" i="2" s="1"/>
  <c r="A539" i="2"/>
  <c r="F539" i="2" s="1"/>
  <c r="A540" i="2"/>
  <c r="F540" i="2" s="1"/>
  <c r="A481" i="2"/>
  <c r="F481" i="2" s="1"/>
  <c r="A421" i="2"/>
  <c r="F421" i="2" s="1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E434" i="2" s="1"/>
  <c r="A435" i="2"/>
  <c r="E435" i="2" s="1"/>
  <c r="A436" i="2"/>
  <c r="E436" i="2" s="1"/>
  <c r="A437" i="2"/>
  <c r="E437" i="2" s="1"/>
  <c r="A438" i="2"/>
  <c r="E438" i="2" s="1"/>
  <c r="A439" i="2"/>
  <c r="E439" i="2" s="1"/>
  <c r="A440" i="2"/>
  <c r="E440" i="2" s="1"/>
  <c r="A441" i="2"/>
  <c r="E441" i="2" s="1"/>
  <c r="A442" i="2"/>
  <c r="E442" i="2" s="1"/>
  <c r="A443" i="2"/>
  <c r="E443" i="2" s="1"/>
  <c r="A444" i="2"/>
  <c r="E444" i="2" s="1"/>
  <c r="A445" i="2"/>
  <c r="E445" i="2" s="1"/>
  <c r="A446" i="2"/>
  <c r="E446" i="2" s="1"/>
  <c r="A447" i="2"/>
  <c r="E447" i="2" s="1"/>
  <c r="A448" i="2"/>
  <c r="E448" i="2" s="1"/>
  <c r="A449" i="2"/>
  <c r="E449" i="2" s="1"/>
  <c r="A450" i="2"/>
  <c r="E450" i="2" s="1"/>
  <c r="A451" i="2"/>
  <c r="E451" i="2" s="1"/>
  <c r="A452" i="2"/>
  <c r="E452" i="2" s="1"/>
  <c r="A453" i="2"/>
  <c r="E453" i="2" s="1"/>
  <c r="A454" i="2"/>
  <c r="E454" i="2" s="1"/>
  <c r="A455" i="2"/>
  <c r="E455" i="2" s="1"/>
  <c r="A456" i="2"/>
  <c r="E456" i="2" s="1"/>
  <c r="A457" i="2"/>
  <c r="E457" i="2" s="1"/>
  <c r="A458" i="2"/>
  <c r="E458" i="2" s="1"/>
  <c r="A459" i="2"/>
  <c r="E459" i="2" s="1"/>
  <c r="A460" i="2"/>
  <c r="E460" i="2" s="1"/>
  <c r="A461" i="2"/>
  <c r="E461" i="2" s="1"/>
  <c r="A462" i="2"/>
  <c r="E462" i="2" s="1"/>
  <c r="A463" i="2"/>
  <c r="E463" i="2" s="1"/>
  <c r="A464" i="2"/>
  <c r="E464" i="2" s="1"/>
  <c r="A465" i="2"/>
  <c r="E465" i="2" s="1"/>
  <c r="A466" i="2"/>
  <c r="E466" i="2" s="1"/>
  <c r="A467" i="2"/>
  <c r="E467" i="2" s="1"/>
  <c r="A468" i="2"/>
  <c r="E468" i="2" s="1"/>
  <c r="A469" i="2"/>
  <c r="E469" i="2" s="1"/>
  <c r="A470" i="2"/>
  <c r="E470" i="2" s="1"/>
  <c r="A471" i="2"/>
  <c r="E471" i="2" s="1"/>
  <c r="A472" i="2"/>
  <c r="E472" i="2" s="1"/>
  <c r="A473" i="2"/>
  <c r="E473" i="2" s="1"/>
  <c r="A474" i="2"/>
  <c r="E474" i="2" s="1"/>
  <c r="A475" i="2"/>
  <c r="E475" i="2" s="1"/>
  <c r="A476" i="2"/>
  <c r="E476" i="2" s="1"/>
  <c r="A477" i="2"/>
  <c r="E477" i="2" s="1"/>
  <c r="A478" i="2"/>
  <c r="E478" i="2" s="1"/>
  <c r="A479" i="2"/>
  <c r="E479" i="2" s="1"/>
  <c r="A480" i="2"/>
  <c r="E480" i="2" s="1"/>
  <c r="A362" i="2"/>
  <c r="F362" i="2" s="1"/>
  <c r="A363" i="2"/>
  <c r="F363" i="2" s="1"/>
  <c r="A364" i="2"/>
  <c r="F364" i="2" s="1"/>
  <c r="A365" i="2"/>
  <c r="F365" i="2" s="1"/>
  <c r="A366" i="2"/>
  <c r="F366" i="2" s="1"/>
  <c r="A367" i="2"/>
  <c r="F367" i="2" s="1"/>
  <c r="A368" i="2"/>
  <c r="F368" i="2" s="1"/>
  <c r="A369" i="2"/>
  <c r="F369" i="2" s="1"/>
  <c r="A370" i="2"/>
  <c r="F370" i="2" s="1"/>
  <c r="A371" i="2"/>
  <c r="F371" i="2" s="1"/>
  <c r="A372" i="2"/>
  <c r="F372" i="2" s="1"/>
  <c r="A373" i="2"/>
  <c r="F373" i="2" s="1"/>
  <c r="A374" i="2"/>
  <c r="F374" i="2" s="1"/>
  <c r="A375" i="2"/>
  <c r="F375" i="2" s="1"/>
  <c r="A376" i="2"/>
  <c r="F376" i="2" s="1"/>
  <c r="A377" i="2"/>
  <c r="F377" i="2" s="1"/>
  <c r="A378" i="2"/>
  <c r="F378" i="2" s="1"/>
  <c r="A379" i="2"/>
  <c r="F379" i="2" s="1"/>
  <c r="A380" i="2"/>
  <c r="F380" i="2" s="1"/>
  <c r="A381" i="2"/>
  <c r="F381" i="2" s="1"/>
  <c r="A382" i="2"/>
  <c r="F382" i="2" s="1"/>
  <c r="A383" i="2"/>
  <c r="F383" i="2" s="1"/>
  <c r="A384" i="2"/>
  <c r="F384" i="2" s="1"/>
  <c r="A385" i="2"/>
  <c r="F385" i="2" s="1"/>
  <c r="A386" i="2"/>
  <c r="F386" i="2" s="1"/>
  <c r="A387" i="2"/>
  <c r="F387" i="2" s="1"/>
  <c r="A388" i="2"/>
  <c r="F388" i="2" s="1"/>
  <c r="A389" i="2"/>
  <c r="F389" i="2" s="1"/>
  <c r="A390" i="2"/>
  <c r="F390" i="2" s="1"/>
  <c r="A391" i="2"/>
  <c r="F391" i="2" s="1"/>
  <c r="A392" i="2"/>
  <c r="F392" i="2" s="1"/>
  <c r="A393" i="2"/>
  <c r="F393" i="2" s="1"/>
  <c r="A394" i="2"/>
  <c r="F394" i="2" s="1"/>
  <c r="A395" i="2"/>
  <c r="F395" i="2" s="1"/>
  <c r="A396" i="2"/>
  <c r="F396" i="2" s="1"/>
  <c r="A397" i="2"/>
  <c r="F397" i="2" s="1"/>
  <c r="A398" i="2"/>
  <c r="F398" i="2" s="1"/>
  <c r="A399" i="2"/>
  <c r="F399" i="2" s="1"/>
  <c r="A400" i="2"/>
  <c r="F400" i="2" s="1"/>
  <c r="A401" i="2"/>
  <c r="F401" i="2" s="1"/>
  <c r="A402" i="2"/>
  <c r="F402" i="2" s="1"/>
  <c r="A403" i="2"/>
  <c r="F403" i="2" s="1"/>
  <c r="A404" i="2"/>
  <c r="F404" i="2" s="1"/>
  <c r="A405" i="2"/>
  <c r="F405" i="2" s="1"/>
  <c r="A406" i="2"/>
  <c r="F406" i="2" s="1"/>
  <c r="A407" i="2"/>
  <c r="F407" i="2" s="1"/>
  <c r="A408" i="2"/>
  <c r="F408" i="2" s="1"/>
  <c r="A409" i="2"/>
  <c r="F409" i="2" s="1"/>
  <c r="A410" i="2"/>
  <c r="F410" i="2" s="1"/>
  <c r="A411" i="2"/>
  <c r="F411" i="2" s="1"/>
  <c r="A412" i="2"/>
  <c r="F412" i="2" s="1"/>
  <c r="A413" i="2"/>
  <c r="F413" i="2" s="1"/>
  <c r="A414" i="2"/>
  <c r="F414" i="2" s="1"/>
  <c r="A415" i="2"/>
  <c r="F415" i="2" s="1"/>
  <c r="A416" i="2"/>
  <c r="F416" i="2" s="1"/>
  <c r="A417" i="2"/>
  <c r="F417" i="2" s="1"/>
  <c r="A418" i="2"/>
  <c r="F418" i="2" s="1"/>
  <c r="A419" i="2"/>
  <c r="F419" i="2" s="1"/>
  <c r="A420" i="2"/>
  <c r="F420" i="2" s="1"/>
  <c r="A361" i="2"/>
  <c r="F361" i="2" s="1"/>
  <c r="A303" i="2"/>
  <c r="A304" i="2"/>
  <c r="A305" i="2"/>
  <c r="A306" i="2"/>
  <c r="A307" i="2"/>
  <c r="A308" i="2"/>
  <c r="A309" i="2"/>
  <c r="A310" i="2"/>
  <c r="A311" i="2"/>
  <c r="A312" i="2"/>
  <c r="A313" i="2"/>
  <c r="E313" i="2" s="1"/>
  <c r="A314" i="2"/>
  <c r="E314" i="2" s="1"/>
  <c r="A315" i="2"/>
  <c r="E315" i="2" s="1"/>
  <c r="A316" i="2"/>
  <c r="E316" i="2" s="1"/>
  <c r="A317" i="2"/>
  <c r="E317" i="2" s="1"/>
  <c r="G317" i="2" s="1"/>
  <c r="A318" i="2"/>
  <c r="E318" i="2" s="1"/>
  <c r="G318" i="2" s="1"/>
  <c r="A319" i="2"/>
  <c r="E319" i="2" s="1"/>
  <c r="G319" i="2" s="1"/>
  <c r="A320" i="2"/>
  <c r="E320" i="2" s="1"/>
  <c r="G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A302" i="2"/>
  <c r="A242" i="2"/>
  <c r="F242" i="2" s="1"/>
  <c r="A243" i="2"/>
  <c r="F243" i="2" s="1"/>
  <c r="A244" i="2"/>
  <c r="F244" i="2" s="1"/>
  <c r="A245" i="2"/>
  <c r="F245" i="2" s="1"/>
  <c r="A246" i="2"/>
  <c r="F246" i="2" s="1"/>
  <c r="A247" i="2"/>
  <c r="F247" i="2" s="1"/>
  <c r="A248" i="2"/>
  <c r="F248" i="2" s="1"/>
  <c r="A249" i="2"/>
  <c r="F249" i="2" s="1"/>
  <c r="A250" i="2"/>
  <c r="F250" i="2" s="1"/>
  <c r="A251" i="2"/>
  <c r="F251" i="2" s="1"/>
  <c r="A252" i="2"/>
  <c r="F252" i="2" s="1"/>
  <c r="A253" i="2"/>
  <c r="F253" i="2" s="1"/>
  <c r="A254" i="2"/>
  <c r="F254" i="2" s="1"/>
  <c r="A255" i="2"/>
  <c r="F255" i="2" s="1"/>
  <c r="A256" i="2"/>
  <c r="F256" i="2" s="1"/>
  <c r="A257" i="2"/>
  <c r="F257" i="2" s="1"/>
  <c r="A258" i="2"/>
  <c r="F258" i="2" s="1"/>
  <c r="A259" i="2"/>
  <c r="F259" i="2" s="1"/>
  <c r="A260" i="2"/>
  <c r="F260" i="2" s="1"/>
  <c r="A261" i="2"/>
  <c r="F261" i="2" s="1"/>
  <c r="A262" i="2"/>
  <c r="F262" i="2" s="1"/>
  <c r="A263" i="2"/>
  <c r="F263" i="2" s="1"/>
  <c r="A264" i="2"/>
  <c r="F264" i="2" s="1"/>
  <c r="A265" i="2"/>
  <c r="F265" i="2" s="1"/>
  <c r="A266" i="2"/>
  <c r="F266" i="2" s="1"/>
  <c r="A267" i="2"/>
  <c r="F267" i="2" s="1"/>
  <c r="A268" i="2"/>
  <c r="F268" i="2" s="1"/>
  <c r="A269" i="2"/>
  <c r="F269" i="2" s="1"/>
  <c r="A270" i="2"/>
  <c r="F270" i="2" s="1"/>
  <c r="A271" i="2"/>
  <c r="F271" i="2" s="1"/>
  <c r="G271" i="2" s="1"/>
  <c r="A272" i="2"/>
  <c r="F272" i="2" s="1"/>
  <c r="A273" i="2"/>
  <c r="F273" i="2" s="1"/>
  <c r="A274" i="2"/>
  <c r="F274" i="2" s="1"/>
  <c r="A275" i="2"/>
  <c r="F275" i="2" s="1"/>
  <c r="A276" i="2"/>
  <c r="F276" i="2" s="1"/>
  <c r="A277" i="2"/>
  <c r="F277" i="2" s="1"/>
  <c r="A278" i="2"/>
  <c r="F278" i="2" s="1"/>
  <c r="A279" i="2"/>
  <c r="F279" i="2" s="1"/>
  <c r="A280" i="2"/>
  <c r="F280" i="2" s="1"/>
  <c r="A281" i="2"/>
  <c r="F281" i="2" s="1"/>
  <c r="A282" i="2"/>
  <c r="F282" i="2" s="1"/>
  <c r="A283" i="2"/>
  <c r="F283" i="2" s="1"/>
  <c r="A284" i="2"/>
  <c r="F284" i="2" s="1"/>
  <c r="A285" i="2"/>
  <c r="F285" i="2" s="1"/>
  <c r="A286" i="2"/>
  <c r="F286" i="2" s="1"/>
  <c r="A287" i="2"/>
  <c r="F287" i="2" s="1"/>
  <c r="A288" i="2"/>
  <c r="F288" i="2" s="1"/>
  <c r="A289" i="2"/>
  <c r="F289" i="2" s="1"/>
  <c r="A290" i="2"/>
  <c r="F290" i="2" s="1"/>
  <c r="A291" i="2"/>
  <c r="F291" i="2" s="1"/>
  <c r="A292" i="2"/>
  <c r="F292" i="2" s="1"/>
  <c r="A293" i="2"/>
  <c r="F293" i="2" s="1"/>
  <c r="A294" i="2"/>
  <c r="F294" i="2" s="1"/>
  <c r="A295" i="2"/>
  <c r="F295" i="2" s="1"/>
  <c r="A296" i="2"/>
  <c r="F296" i="2" s="1"/>
  <c r="A297" i="2"/>
  <c r="F297" i="2" s="1"/>
  <c r="A298" i="2"/>
  <c r="F298" i="2" s="1"/>
  <c r="A299" i="2"/>
  <c r="F299" i="2" s="1"/>
  <c r="A300" i="2"/>
  <c r="F300" i="2" s="1"/>
  <c r="A301" i="2"/>
  <c r="F301" i="2" s="1"/>
  <c r="A241" i="2"/>
  <c r="F241" i="2" s="1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E195" i="2" s="1"/>
  <c r="A196" i="2"/>
  <c r="E196" i="2" s="1"/>
  <c r="G196" i="2" s="1"/>
  <c r="A197" i="2"/>
  <c r="E197" i="2" s="1"/>
  <c r="G197" i="2" s="1"/>
  <c r="A198" i="2"/>
  <c r="E198" i="2" s="1"/>
  <c r="G198" i="2" s="1"/>
  <c r="A199" i="2"/>
  <c r="E199" i="2" s="1"/>
  <c r="G199" i="2" s="1"/>
  <c r="A200" i="2"/>
  <c r="E200" i="2" s="1"/>
  <c r="G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A182" i="2"/>
  <c r="A122" i="2"/>
  <c r="F122" i="2" s="1"/>
  <c r="A123" i="2"/>
  <c r="F123" i="2" s="1"/>
  <c r="A124" i="2"/>
  <c r="F124" i="2" s="1"/>
  <c r="A125" i="2"/>
  <c r="F125" i="2" s="1"/>
  <c r="A126" i="2"/>
  <c r="F126" i="2" s="1"/>
  <c r="A127" i="2"/>
  <c r="F127" i="2" s="1"/>
  <c r="A128" i="2"/>
  <c r="F128" i="2" s="1"/>
  <c r="A129" i="2"/>
  <c r="F129" i="2" s="1"/>
  <c r="A130" i="2"/>
  <c r="F130" i="2" s="1"/>
  <c r="A131" i="2"/>
  <c r="F131" i="2" s="1"/>
  <c r="A132" i="2"/>
  <c r="F132" i="2" s="1"/>
  <c r="A133" i="2"/>
  <c r="F133" i="2" s="1"/>
  <c r="A134" i="2"/>
  <c r="F134" i="2" s="1"/>
  <c r="A135" i="2"/>
  <c r="F135" i="2" s="1"/>
  <c r="A136" i="2"/>
  <c r="F136" i="2" s="1"/>
  <c r="A137" i="2"/>
  <c r="F137" i="2" s="1"/>
  <c r="A138" i="2"/>
  <c r="F138" i="2" s="1"/>
  <c r="A139" i="2"/>
  <c r="F139" i="2" s="1"/>
  <c r="A140" i="2"/>
  <c r="F140" i="2" s="1"/>
  <c r="A141" i="2"/>
  <c r="F141" i="2" s="1"/>
  <c r="A142" i="2"/>
  <c r="F142" i="2" s="1"/>
  <c r="A143" i="2"/>
  <c r="F143" i="2" s="1"/>
  <c r="A144" i="2"/>
  <c r="F144" i="2" s="1"/>
  <c r="A145" i="2"/>
  <c r="F145" i="2" s="1"/>
  <c r="A146" i="2"/>
  <c r="F146" i="2" s="1"/>
  <c r="A147" i="2"/>
  <c r="F147" i="2" s="1"/>
  <c r="A148" i="2"/>
  <c r="F148" i="2" s="1"/>
  <c r="A149" i="2"/>
  <c r="F149" i="2" s="1"/>
  <c r="A150" i="2"/>
  <c r="F150" i="2" s="1"/>
  <c r="A151" i="2"/>
  <c r="F151" i="2" s="1"/>
  <c r="A152" i="2"/>
  <c r="F152" i="2" s="1"/>
  <c r="A153" i="2"/>
  <c r="F153" i="2" s="1"/>
  <c r="A154" i="2"/>
  <c r="F154" i="2" s="1"/>
  <c r="A155" i="2"/>
  <c r="F155" i="2" s="1"/>
  <c r="A156" i="2"/>
  <c r="F156" i="2" s="1"/>
  <c r="A157" i="2"/>
  <c r="F157" i="2" s="1"/>
  <c r="A158" i="2"/>
  <c r="F158" i="2" s="1"/>
  <c r="A159" i="2"/>
  <c r="F159" i="2" s="1"/>
  <c r="A160" i="2"/>
  <c r="F160" i="2" s="1"/>
  <c r="A161" i="2"/>
  <c r="F161" i="2" s="1"/>
  <c r="A162" i="2"/>
  <c r="F162" i="2" s="1"/>
  <c r="A163" i="2"/>
  <c r="F163" i="2" s="1"/>
  <c r="A164" i="2"/>
  <c r="F164" i="2" s="1"/>
  <c r="A165" i="2"/>
  <c r="F165" i="2" s="1"/>
  <c r="A166" i="2"/>
  <c r="F166" i="2" s="1"/>
  <c r="A167" i="2"/>
  <c r="F167" i="2" s="1"/>
  <c r="A168" i="2"/>
  <c r="F168" i="2" s="1"/>
  <c r="A169" i="2"/>
  <c r="F169" i="2" s="1"/>
  <c r="A170" i="2"/>
  <c r="F170" i="2" s="1"/>
  <c r="A171" i="2"/>
  <c r="F171" i="2" s="1"/>
  <c r="A172" i="2"/>
  <c r="F172" i="2" s="1"/>
  <c r="A173" i="2"/>
  <c r="F173" i="2" s="1"/>
  <c r="A174" i="2"/>
  <c r="F174" i="2" s="1"/>
  <c r="A175" i="2"/>
  <c r="F175" i="2" s="1"/>
  <c r="A176" i="2"/>
  <c r="F176" i="2" s="1"/>
  <c r="A177" i="2"/>
  <c r="F177" i="2" s="1"/>
  <c r="A178" i="2"/>
  <c r="F178" i="2" s="1"/>
  <c r="A179" i="2"/>
  <c r="F179" i="2" s="1"/>
  <c r="A180" i="2"/>
  <c r="F180" i="2" s="1"/>
  <c r="A181" i="2"/>
  <c r="A121" i="2"/>
  <c r="F121" i="2" s="1"/>
  <c r="A63" i="2"/>
  <c r="A64" i="2"/>
  <c r="A65" i="2"/>
  <c r="A66" i="2"/>
  <c r="A67" i="2"/>
  <c r="A68" i="2"/>
  <c r="A69" i="2"/>
  <c r="A70" i="2"/>
  <c r="A71" i="2"/>
  <c r="E71" i="2" s="1"/>
  <c r="A72" i="2"/>
  <c r="E72" i="2" s="1"/>
  <c r="A73" i="2"/>
  <c r="E73" i="2" s="1"/>
  <c r="A74" i="2"/>
  <c r="E74" i="2" s="1"/>
  <c r="A75" i="2"/>
  <c r="E75" i="2" s="1"/>
  <c r="A76" i="2"/>
  <c r="E76" i="2" s="1"/>
  <c r="A77" i="2"/>
  <c r="E77" i="2" s="1"/>
  <c r="A78" i="2"/>
  <c r="E78" i="2" s="1"/>
  <c r="A79" i="2"/>
  <c r="E79" i="2" s="1"/>
  <c r="A80" i="2"/>
  <c r="E80" i="2" s="1"/>
  <c r="A81" i="2"/>
  <c r="E81" i="2" s="1"/>
  <c r="A82" i="2"/>
  <c r="E82" i="2" s="1"/>
  <c r="A83" i="2"/>
  <c r="E83" i="2" s="1"/>
  <c r="A84" i="2"/>
  <c r="E84" i="2" s="1"/>
  <c r="A85" i="2"/>
  <c r="E85" i="2" s="1"/>
  <c r="A86" i="2"/>
  <c r="E86" i="2" s="1"/>
  <c r="A87" i="2"/>
  <c r="E87" i="2" s="1"/>
  <c r="A88" i="2"/>
  <c r="E88" i="2" s="1"/>
  <c r="A89" i="2"/>
  <c r="E89" i="2" s="1"/>
  <c r="A90" i="2"/>
  <c r="E90" i="2" s="1"/>
  <c r="A91" i="2"/>
  <c r="E91" i="2" s="1"/>
  <c r="A92" i="2"/>
  <c r="E92" i="2" s="1"/>
  <c r="A93" i="2"/>
  <c r="E93" i="2" s="1"/>
  <c r="A94" i="2"/>
  <c r="E94" i="2" s="1"/>
  <c r="A95" i="2"/>
  <c r="E95" i="2" s="1"/>
  <c r="A96" i="2"/>
  <c r="E96" i="2" s="1"/>
  <c r="A97" i="2"/>
  <c r="E97" i="2" s="1"/>
  <c r="A98" i="2"/>
  <c r="E98" i="2" s="1"/>
  <c r="A99" i="2"/>
  <c r="E99" i="2" s="1"/>
  <c r="A100" i="2"/>
  <c r="E100" i="2" s="1"/>
  <c r="A101" i="2"/>
  <c r="E101" i="2" s="1"/>
  <c r="A102" i="2"/>
  <c r="E102" i="2" s="1"/>
  <c r="A103" i="2"/>
  <c r="E103" i="2" s="1"/>
  <c r="A104" i="2"/>
  <c r="E104" i="2" s="1"/>
  <c r="A105" i="2"/>
  <c r="E105" i="2" s="1"/>
  <c r="A106" i="2"/>
  <c r="E106" i="2" s="1"/>
  <c r="A107" i="2"/>
  <c r="E107" i="2" s="1"/>
  <c r="A108" i="2"/>
  <c r="E108" i="2" s="1"/>
  <c r="A109" i="2"/>
  <c r="E109" i="2" s="1"/>
  <c r="A110" i="2"/>
  <c r="E110" i="2" s="1"/>
  <c r="A111" i="2"/>
  <c r="E111" i="2" s="1"/>
  <c r="A112" i="2"/>
  <c r="E112" i="2" s="1"/>
  <c r="A113" i="2"/>
  <c r="E113" i="2" s="1"/>
  <c r="A114" i="2"/>
  <c r="E114" i="2" s="1"/>
  <c r="A115" i="2"/>
  <c r="A116" i="2"/>
  <c r="A117" i="2"/>
  <c r="A118" i="2"/>
  <c r="A119" i="2"/>
  <c r="A120" i="2"/>
  <c r="A62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G618" i="2" s="1"/>
  <c r="C619" i="2"/>
  <c r="G619" i="2" s="1"/>
  <c r="C620" i="2"/>
  <c r="C621" i="2"/>
  <c r="C622" i="2"/>
  <c r="G622" i="2" s="1"/>
  <c r="C623" i="2"/>
  <c r="C624" i="2"/>
  <c r="G624" i="2" s="1"/>
  <c r="C625" i="2"/>
  <c r="G625" i="2" s="1"/>
  <c r="C626" i="2"/>
  <c r="G626" i="2" s="1"/>
  <c r="C627" i="2"/>
  <c r="G627" i="2" s="1"/>
  <c r="C628" i="2"/>
  <c r="G628" i="2" s="1"/>
  <c r="C629" i="2"/>
  <c r="C630" i="2"/>
  <c r="C631" i="2"/>
  <c r="C632" i="2"/>
  <c r="G632" i="2" s="1"/>
  <c r="C633" i="2"/>
  <c r="G633" i="2" s="1"/>
  <c r="C634" i="2"/>
  <c r="C635" i="2"/>
  <c r="G635" i="2" s="1"/>
  <c r="C636" i="2"/>
  <c r="G636" i="2" s="1"/>
  <c r="C637" i="2"/>
  <c r="C638" i="2"/>
  <c r="C639" i="2"/>
  <c r="G639" i="2" s="1"/>
  <c r="C640" i="2"/>
  <c r="G640" i="2" s="1"/>
  <c r="C641" i="2"/>
  <c r="G641" i="2" s="1"/>
  <c r="C642" i="2"/>
  <c r="G642" i="2" s="1"/>
  <c r="C643" i="2"/>
  <c r="G643" i="2" s="1"/>
  <c r="C644" i="2"/>
  <c r="C645" i="2"/>
  <c r="C646" i="2"/>
  <c r="G646" i="2" s="1"/>
  <c r="C647" i="2"/>
  <c r="G647" i="2" s="1"/>
  <c r="C648" i="2"/>
  <c r="G648" i="2" s="1"/>
  <c r="C649" i="2"/>
  <c r="G649" i="2" s="1"/>
  <c r="C650" i="2"/>
  <c r="G650" i="2" s="1"/>
  <c r="C651" i="2"/>
  <c r="G651" i="2" s="1"/>
  <c r="C652" i="2"/>
  <c r="C653" i="2"/>
  <c r="G653" i="2" s="1"/>
  <c r="C654" i="2"/>
  <c r="G654" i="2" s="1"/>
  <c r="C655" i="2"/>
  <c r="G655" i="2" s="1"/>
  <c r="C656" i="2"/>
  <c r="G656" i="2" s="1"/>
  <c r="C657" i="2"/>
  <c r="G657" i="2" s="1"/>
  <c r="C658" i="2"/>
  <c r="G658" i="2" s="1"/>
  <c r="C659" i="2"/>
  <c r="G659" i="2" s="1"/>
  <c r="C660" i="2"/>
  <c r="C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G682" i="2" s="1"/>
  <c r="D683" i="2"/>
  <c r="D684" i="2"/>
  <c r="D685" i="2"/>
  <c r="D686" i="2"/>
  <c r="D687" i="2"/>
  <c r="D688" i="2"/>
  <c r="D689" i="2"/>
  <c r="G689" i="2" s="1"/>
  <c r="D690" i="2"/>
  <c r="D691" i="2"/>
  <c r="D692" i="2"/>
  <c r="D693" i="2"/>
  <c r="D694" i="2"/>
  <c r="D695" i="2"/>
  <c r="D696" i="2"/>
  <c r="D697" i="2"/>
  <c r="D698" i="2"/>
  <c r="G698" i="2" s="1"/>
  <c r="D699" i="2"/>
  <c r="D700" i="2"/>
  <c r="D701" i="2"/>
  <c r="G701" i="2" s="1"/>
  <c r="D702" i="2"/>
  <c r="D703" i="2"/>
  <c r="D704" i="2"/>
  <c r="D705" i="2"/>
  <c r="D706" i="2"/>
  <c r="G706" i="2" s="1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C60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G562" i="2" s="1"/>
  <c r="D563" i="2"/>
  <c r="D564" i="2"/>
  <c r="D565" i="2"/>
  <c r="D566" i="2"/>
  <c r="D567" i="2"/>
  <c r="G567" i="2" s="1"/>
  <c r="D568" i="2"/>
  <c r="G568" i="2" s="1"/>
  <c r="D569" i="2"/>
  <c r="D570" i="2"/>
  <c r="D571" i="2"/>
  <c r="D572" i="2"/>
  <c r="D573" i="2"/>
  <c r="D574" i="2"/>
  <c r="D575" i="2"/>
  <c r="G575" i="2" s="1"/>
  <c r="D576" i="2"/>
  <c r="G576" i="2" s="1"/>
  <c r="D577" i="2"/>
  <c r="D578" i="2"/>
  <c r="G578" i="2" s="1"/>
  <c r="D579" i="2"/>
  <c r="D580" i="2"/>
  <c r="D581" i="2"/>
  <c r="D582" i="2"/>
  <c r="D583" i="2"/>
  <c r="G583" i="2" s="1"/>
  <c r="D584" i="2"/>
  <c r="G584" i="2" s="1"/>
  <c r="D585" i="2"/>
  <c r="D586" i="2"/>
  <c r="G586" i="2" s="1"/>
  <c r="D587" i="2"/>
  <c r="D588" i="2"/>
  <c r="D589" i="2"/>
  <c r="D590" i="2"/>
  <c r="D591" i="2"/>
  <c r="G591" i="2" s="1"/>
  <c r="D592" i="2"/>
  <c r="G592" i="2" s="1"/>
  <c r="D593" i="2"/>
  <c r="D594" i="2"/>
  <c r="G594" i="2" s="1"/>
  <c r="D595" i="2"/>
  <c r="D596" i="2"/>
  <c r="D597" i="2"/>
  <c r="D598" i="2"/>
  <c r="D599" i="2"/>
  <c r="D600" i="2"/>
  <c r="D601" i="2"/>
  <c r="D54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G504" i="2" s="1"/>
  <c r="C505" i="2"/>
  <c r="C506" i="2"/>
  <c r="C507" i="2"/>
  <c r="C508" i="2"/>
  <c r="C509" i="2"/>
  <c r="C510" i="2"/>
  <c r="C511" i="2"/>
  <c r="C512" i="2"/>
  <c r="G512" i="2" s="1"/>
  <c r="C513" i="2"/>
  <c r="C514" i="2"/>
  <c r="C515" i="2"/>
  <c r="C516" i="2"/>
  <c r="C517" i="2"/>
  <c r="C518" i="2"/>
  <c r="C519" i="2"/>
  <c r="G519" i="2" s="1"/>
  <c r="C520" i="2"/>
  <c r="G520" i="2" s="1"/>
  <c r="C521" i="2"/>
  <c r="C522" i="2"/>
  <c r="C523" i="2"/>
  <c r="C524" i="2"/>
  <c r="C525" i="2"/>
  <c r="C526" i="2"/>
  <c r="C527" i="2"/>
  <c r="C528" i="2"/>
  <c r="G528" i="2" s="1"/>
  <c r="C529" i="2"/>
  <c r="C530" i="2"/>
  <c r="C531" i="2"/>
  <c r="C532" i="2"/>
  <c r="C533" i="2"/>
  <c r="C534" i="2"/>
  <c r="C535" i="2"/>
  <c r="C536" i="2"/>
  <c r="G536" i="2" s="1"/>
  <c r="C537" i="2"/>
  <c r="C538" i="2"/>
  <c r="C539" i="2"/>
  <c r="C540" i="2"/>
  <c r="C54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G446" i="2" s="1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G470" i="2" s="1"/>
  <c r="D471" i="2"/>
  <c r="D472" i="2"/>
  <c r="D473" i="2"/>
  <c r="D474" i="2"/>
  <c r="D475" i="2"/>
  <c r="D476" i="2"/>
  <c r="D477" i="2"/>
  <c r="D478" i="2"/>
  <c r="D479" i="2"/>
  <c r="D480" i="2"/>
  <c r="D481" i="2"/>
  <c r="C419" i="2"/>
  <c r="C420" i="2"/>
  <c r="C421" i="2"/>
  <c r="C411" i="2"/>
  <c r="G411" i="2" s="1"/>
  <c r="C412" i="2"/>
  <c r="C413" i="2"/>
  <c r="C414" i="2"/>
  <c r="C415" i="2"/>
  <c r="C416" i="2"/>
  <c r="G416" i="2" s="1"/>
  <c r="C417" i="2"/>
  <c r="G417" i="2" s="1"/>
  <c r="C418" i="2"/>
  <c r="G418" i="2" s="1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G380" i="2" s="1"/>
  <c r="C381" i="2"/>
  <c r="G381" i="2" s="1"/>
  <c r="C382" i="2"/>
  <c r="C383" i="2"/>
  <c r="G383" i="2" s="1"/>
  <c r="C384" i="2"/>
  <c r="G384" i="2" s="1"/>
  <c r="C385" i="2"/>
  <c r="C386" i="2"/>
  <c r="G386" i="2" s="1"/>
  <c r="C387" i="2"/>
  <c r="G387" i="2" s="1"/>
  <c r="C388" i="2"/>
  <c r="C389" i="2"/>
  <c r="C390" i="2"/>
  <c r="C391" i="2"/>
  <c r="C392" i="2"/>
  <c r="G392" i="2" s="1"/>
  <c r="C393" i="2"/>
  <c r="G393" i="2" s="1"/>
  <c r="C394" i="2"/>
  <c r="G394" i="2" s="1"/>
  <c r="C395" i="2"/>
  <c r="G395" i="2" s="1"/>
  <c r="C396" i="2"/>
  <c r="G396" i="2" s="1"/>
  <c r="C397" i="2"/>
  <c r="G397" i="2" s="1"/>
  <c r="C398" i="2"/>
  <c r="G398" i="2" s="1"/>
  <c r="C399" i="2"/>
  <c r="G399" i="2" s="1"/>
  <c r="C400" i="2"/>
  <c r="C401" i="2"/>
  <c r="C402" i="2"/>
  <c r="C403" i="2"/>
  <c r="C361" i="2"/>
  <c r="D361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G322" i="2" s="1"/>
  <c r="D323" i="2"/>
  <c r="G323" i="2" s="1"/>
  <c r="D324" i="2"/>
  <c r="G324" i="2" s="1"/>
  <c r="D325" i="2"/>
  <c r="G325" i="2" s="1"/>
  <c r="D326" i="2"/>
  <c r="G326" i="2" s="1"/>
  <c r="D327" i="2"/>
  <c r="G327" i="2" s="1"/>
  <c r="D328" i="2"/>
  <c r="G328" i="2" s="1"/>
  <c r="D329" i="2"/>
  <c r="D330" i="2"/>
  <c r="D331" i="2"/>
  <c r="D332" i="2"/>
  <c r="D333" i="2"/>
  <c r="G333" i="2" s="1"/>
  <c r="D334" i="2"/>
  <c r="G334" i="2" s="1"/>
  <c r="D335" i="2"/>
  <c r="G335" i="2" s="1"/>
  <c r="D336" i="2"/>
  <c r="G336" i="2" s="1"/>
  <c r="D337" i="2"/>
  <c r="G337" i="2" s="1"/>
  <c r="D338" i="2"/>
  <c r="G338" i="2" s="1"/>
  <c r="D339" i="2"/>
  <c r="G339" i="2" s="1"/>
  <c r="D340" i="2"/>
  <c r="G340" i="2" s="1"/>
  <c r="D341" i="2"/>
  <c r="D342" i="2"/>
  <c r="D343" i="2"/>
  <c r="D344" i="2"/>
  <c r="D345" i="2"/>
  <c r="G345" i="2" s="1"/>
  <c r="D346" i="2"/>
  <c r="G346" i="2" s="1"/>
  <c r="D347" i="2"/>
  <c r="G347" i="2" s="1"/>
  <c r="D348" i="2"/>
  <c r="G348" i="2" s="1"/>
  <c r="D349" i="2"/>
  <c r="G349" i="2" s="1"/>
  <c r="D350" i="2"/>
  <c r="G350" i="2" s="1"/>
  <c r="D351" i="2"/>
  <c r="G351" i="2" s="1"/>
  <c r="D352" i="2"/>
  <c r="G352" i="2" s="1"/>
  <c r="D353" i="2"/>
  <c r="D354" i="2"/>
  <c r="D355" i="2"/>
  <c r="D356" i="2"/>
  <c r="D357" i="2"/>
  <c r="G357" i="2" s="1"/>
  <c r="D358" i="2"/>
  <c r="G358" i="2" s="1"/>
  <c r="D359" i="2"/>
  <c r="G359" i="2" s="1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G251" i="2" s="1"/>
  <c r="C252" i="2"/>
  <c r="G252" i="2" s="1"/>
  <c r="C253" i="2"/>
  <c r="G253" i="2" s="1"/>
  <c r="C254" i="2"/>
  <c r="G254" i="2" s="1"/>
  <c r="C255" i="2"/>
  <c r="G255" i="2" s="1"/>
  <c r="C256" i="2"/>
  <c r="G256" i="2" s="1"/>
  <c r="C257" i="2"/>
  <c r="C258" i="2"/>
  <c r="C259" i="2"/>
  <c r="C260" i="2"/>
  <c r="C261" i="2"/>
  <c r="G261" i="2" s="1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G280" i="2" s="1"/>
  <c r="C281" i="2"/>
  <c r="C282" i="2"/>
  <c r="C283" i="2"/>
  <c r="C284" i="2"/>
  <c r="C285" i="2"/>
  <c r="C286" i="2"/>
  <c r="C287" i="2"/>
  <c r="C288" i="2"/>
  <c r="G288" i="2" s="1"/>
  <c r="C289" i="2"/>
  <c r="C290" i="2"/>
  <c r="G290" i="2" s="1"/>
  <c r="C291" i="2"/>
  <c r="G291" i="2" s="1"/>
  <c r="C292" i="2"/>
  <c r="C293" i="2"/>
  <c r="C294" i="2"/>
  <c r="C295" i="2"/>
  <c r="C296" i="2"/>
  <c r="C297" i="2"/>
  <c r="C298" i="2"/>
  <c r="G298" i="2" s="1"/>
  <c r="C299" i="2"/>
  <c r="G299" i="2" s="1"/>
  <c r="C300" i="2"/>
  <c r="C301" i="2"/>
  <c r="C302" i="2"/>
  <c r="C24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G144" i="2" s="1"/>
  <c r="C145" i="2"/>
  <c r="C146" i="2"/>
  <c r="C147" i="2"/>
  <c r="G147" i="2" s="1"/>
  <c r="C148" i="2"/>
  <c r="C149" i="2"/>
  <c r="C150" i="2"/>
  <c r="C151" i="2"/>
  <c r="C152" i="2"/>
  <c r="C153" i="2"/>
  <c r="C154" i="2"/>
  <c r="C155" i="2"/>
  <c r="G155" i="2" s="1"/>
  <c r="C156" i="2"/>
  <c r="C157" i="2"/>
  <c r="C158" i="2"/>
  <c r="C159" i="2"/>
  <c r="C160" i="2"/>
  <c r="G160" i="2" s="1"/>
  <c r="C161" i="2"/>
  <c r="C162" i="2"/>
  <c r="C163" i="2"/>
  <c r="C164" i="2"/>
  <c r="C165" i="2"/>
  <c r="C166" i="2"/>
  <c r="C167" i="2"/>
  <c r="C168" i="2"/>
  <c r="G168" i="2" s="1"/>
  <c r="C169" i="2"/>
  <c r="C170" i="2"/>
  <c r="C171" i="2"/>
  <c r="G171" i="2" s="1"/>
  <c r="C172" i="2"/>
  <c r="C173" i="2"/>
  <c r="C174" i="2"/>
  <c r="C175" i="2"/>
  <c r="C176" i="2"/>
  <c r="C177" i="2"/>
  <c r="C178" i="2"/>
  <c r="C179" i="2"/>
  <c r="G179" i="2" s="1"/>
  <c r="C180" i="2"/>
  <c r="C121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G82" i="2" s="1"/>
  <c r="D83" i="2"/>
  <c r="G83" i="2" s="1"/>
  <c r="D84" i="2"/>
  <c r="G84" i="2" s="1"/>
  <c r="D85" i="2"/>
  <c r="G85" i="2" s="1"/>
  <c r="D86" i="2"/>
  <c r="G86" i="2" s="1"/>
  <c r="D87" i="2"/>
  <c r="G87" i="2" s="1"/>
  <c r="D88" i="2"/>
  <c r="G88" i="2" s="1"/>
  <c r="D89" i="2"/>
  <c r="D90" i="2"/>
  <c r="D91" i="2"/>
  <c r="D92" i="2"/>
  <c r="D93" i="2"/>
  <c r="D94" i="2"/>
  <c r="G94" i="2" s="1"/>
  <c r="D95" i="2"/>
  <c r="G95" i="2" s="1"/>
  <c r="D96" i="2"/>
  <c r="G96" i="2" s="1"/>
  <c r="D97" i="2"/>
  <c r="G97" i="2" s="1"/>
  <c r="D98" i="2"/>
  <c r="G98" i="2" s="1"/>
  <c r="D99" i="2"/>
  <c r="G99" i="2" s="1"/>
  <c r="D100" i="2"/>
  <c r="G100" i="2" s="1"/>
  <c r="D101" i="2"/>
  <c r="D102" i="2"/>
  <c r="D103" i="2"/>
  <c r="D104" i="2"/>
  <c r="D105" i="2"/>
  <c r="D106" i="2"/>
  <c r="G106" i="2" s="1"/>
  <c r="D107" i="2"/>
  <c r="G107" i="2" s="1"/>
  <c r="D108" i="2"/>
  <c r="G108" i="2" s="1"/>
  <c r="D109" i="2"/>
  <c r="G109" i="2" s="1"/>
  <c r="D110" i="2"/>
  <c r="G110" i="2" s="1"/>
  <c r="D111" i="2"/>
  <c r="G111" i="2" s="1"/>
  <c r="D112" i="2"/>
  <c r="G112" i="2" s="1"/>
  <c r="D113" i="2"/>
  <c r="D114" i="2"/>
  <c r="D115" i="2"/>
  <c r="D116" i="2"/>
  <c r="D117" i="2"/>
  <c r="D118" i="2"/>
  <c r="D119" i="2"/>
  <c r="D120" i="2"/>
  <c r="D121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I21" i="2" s="1"/>
  <c r="C22" i="2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31" i="2"/>
  <c r="I31" i="2" s="1"/>
  <c r="C32" i="2"/>
  <c r="I32" i="2" s="1"/>
  <c r="C33" i="2"/>
  <c r="I33" i="2" s="1"/>
  <c r="C34" i="2"/>
  <c r="I34" i="2" s="1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559" i="2" l="1"/>
  <c r="G558" i="2"/>
  <c r="G557" i="2"/>
  <c r="G435" i="2"/>
  <c r="G556" i="2"/>
  <c r="G296" i="2"/>
  <c r="G76" i="2"/>
  <c r="G136" i="2"/>
  <c r="G316" i="2"/>
  <c r="G375" i="2"/>
  <c r="G434" i="2"/>
  <c r="G495" i="2"/>
  <c r="G616" i="2"/>
  <c r="G163" i="2"/>
  <c r="G139" i="2"/>
  <c r="G283" i="2"/>
  <c r="G259" i="2"/>
  <c r="G402" i="2"/>
  <c r="G378" i="2"/>
  <c r="G75" i="2"/>
  <c r="G135" i="2"/>
  <c r="G195" i="2"/>
  <c r="G315" i="2"/>
  <c r="G374" i="2"/>
  <c r="G494" i="2"/>
  <c r="G615" i="2"/>
  <c r="G176" i="2"/>
  <c r="G403" i="2"/>
  <c r="G282" i="2"/>
  <c r="G134" i="2"/>
  <c r="G314" i="2"/>
  <c r="G373" i="2"/>
  <c r="G493" i="2"/>
  <c r="G680" i="2"/>
  <c r="G152" i="2"/>
  <c r="G260" i="2"/>
  <c r="G379" i="2"/>
  <c r="G258" i="2"/>
  <c r="G389" i="2"/>
  <c r="G377" i="2"/>
  <c r="G74" i="2"/>
  <c r="G105" i="2"/>
  <c r="G93" i="2"/>
  <c r="G81" i="2"/>
  <c r="G257" i="2"/>
  <c r="G400" i="2"/>
  <c r="G388" i="2"/>
  <c r="G376" i="2"/>
  <c r="G478" i="2"/>
  <c r="G454" i="2"/>
  <c r="G527" i="2"/>
  <c r="G503" i="2"/>
  <c r="G709" i="2"/>
  <c r="G697" i="2"/>
  <c r="G685" i="2"/>
  <c r="G73" i="2"/>
  <c r="G133" i="2"/>
  <c r="G313" i="2"/>
  <c r="G372" i="2"/>
  <c r="G679" i="2"/>
  <c r="G678" i="2"/>
  <c r="G92" i="2"/>
  <c r="G332" i="2"/>
  <c r="G415" i="2"/>
  <c r="G72" i="2"/>
  <c r="G132" i="2"/>
  <c r="G496" i="2"/>
  <c r="G80" i="2"/>
  <c r="G344" i="2"/>
  <c r="G91" i="2"/>
  <c r="G79" i="2"/>
  <c r="G355" i="2"/>
  <c r="G331" i="2"/>
  <c r="G71" i="2"/>
  <c r="G131" i="2"/>
  <c r="G263" i="2"/>
  <c r="G570" i="2"/>
  <c r="G104" i="2"/>
  <c r="G114" i="2"/>
  <c r="G90" i="2"/>
  <c r="G78" i="2"/>
  <c r="G354" i="2"/>
  <c r="G342" i="2"/>
  <c r="G330" i="2"/>
  <c r="G130" i="2"/>
  <c r="G561" i="2"/>
  <c r="G437" i="2"/>
  <c r="G356" i="2"/>
  <c r="G113" i="2"/>
  <c r="G101" i="2"/>
  <c r="G89" i="2"/>
  <c r="G77" i="2"/>
  <c r="P83" i="2" s="1"/>
  <c r="G353" i="2"/>
  <c r="G341" i="2"/>
  <c r="G329" i="2"/>
  <c r="G462" i="2"/>
  <c r="G535" i="2"/>
  <c r="G511" i="2"/>
  <c r="G705" i="2"/>
  <c r="G693" i="2"/>
  <c r="G681" i="2"/>
  <c r="G201" i="2"/>
  <c r="G321" i="2"/>
  <c r="G560" i="2"/>
  <c r="G620" i="2"/>
  <c r="G631" i="2"/>
  <c r="G634" i="2"/>
  <c r="G623" i="2"/>
  <c r="G660" i="2"/>
  <c r="G644" i="2"/>
  <c r="G638" i="2"/>
  <c r="G621" i="2"/>
  <c r="G645" i="2"/>
  <c r="G630" i="2"/>
  <c r="G652" i="2"/>
  <c r="G637" i="2"/>
  <c r="G629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63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43" i="2"/>
  <c r="G474" i="2"/>
  <c r="G466" i="2"/>
  <c r="G458" i="2"/>
  <c r="G450" i="2"/>
  <c r="G472" i="2"/>
  <c r="G448" i="2"/>
  <c r="G444" i="2"/>
  <c r="G343" i="2"/>
  <c r="G210" i="2"/>
  <c r="G226" i="2"/>
  <c r="G218" i="2"/>
  <c r="G219" i="2"/>
  <c r="G211" i="2"/>
  <c r="G203" i="2"/>
  <c r="G233" i="2"/>
  <c r="G209" i="2"/>
  <c r="G217" i="2"/>
  <c r="G225" i="2"/>
  <c r="G227" i="2"/>
  <c r="G235" i="2"/>
  <c r="G236" i="2"/>
  <c r="G228" i="2"/>
  <c r="G220" i="2"/>
  <c r="G212" i="2"/>
  <c r="G204" i="2"/>
  <c r="G234" i="2"/>
  <c r="G202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690" i="2"/>
  <c r="G707" i="2"/>
  <c r="G699" i="2"/>
  <c r="G691" i="2"/>
  <c r="G683" i="2"/>
  <c r="G710" i="2"/>
  <c r="G702" i="2"/>
  <c r="G694" i="2"/>
  <c r="G686" i="2"/>
  <c r="G708" i="2"/>
  <c r="G700" i="2"/>
  <c r="G692" i="2"/>
  <c r="G684" i="2"/>
  <c r="G711" i="2"/>
  <c r="G703" i="2"/>
  <c r="G695" i="2"/>
  <c r="G687" i="2"/>
  <c r="G406" i="2"/>
  <c r="G278" i="2"/>
  <c r="G270" i="2"/>
  <c r="G262" i="2"/>
  <c r="G436" i="2"/>
  <c r="G277" i="2"/>
  <c r="G269" i="2"/>
  <c r="I20" i="2"/>
  <c r="G20" i="2"/>
  <c r="G477" i="2"/>
  <c r="G469" i="2"/>
  <c r="G461" i="2"/>
  <c r="G453" i="2"/>
  <c r="G445" i="2"/>
  <c r="G534" i="2"/>
  <c r="G526" i="2"/>
  <c r="G518" i="2"/>
  <c r="G510" i="2"/>
  <c r="G502" i="2"/>
  <c r="G276" i="2"/>
  <c r="G268" i="2"/>
  <c r="G442" i="2"/>
  <c r="I19" i="2"/>
  <c r="G19" i="2"/>
  <c r="I18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441" i="2"/>
  <c r="I17" i="2"/>
  <c r="G17" i="2"/>
  <c r="G239" i="2"/>
  <c r="G215" i="2"/>
  <c r="G274" i="2"/>
  <c r="G266" i="2"/>
  <c r="G440" i="2"/>
  <c r="G497" i="2"/>
  <c r="G231" i="2"/>
  <c r="G223" i="2"/>
  <c r="G207" i="2"/>
  <c r="G409" i="2"/>
  <c r="G273" i="2"/>
  <c r="G265" i="2"/>
  <c r="G439" i="2"/>
  <c r="G712" i="2"/>
  <c r="G704" i="2"/>
  <c r="G696" i="2"/>
  <c r="G688" i="2"/>
  <c r="G272" i="2"/>
  <c r="G264" i="2"/>
  <c r="G438" i="2"/>
  <c r="I12" i="2"/>
  <c r="G55" i="2"/>
  <c r="G47" i="2"/>
  <c r="G39" i="2"/>
  <c r="G31" i="2"/>
  <c r="G23" i="2"/>
  <c r="I14" i="2"/>
  <c r="I13" i="2"/>
  <c r="I11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I16" i="2"/>
  <c r="G59" i="2"/>
  <c r="G51" i="2"/>
  <c r="G43" i="2"/>
  <c r="G35" i="2"/>
  <c r="G27" i="2"/>
  <c r="I15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323" i="2" l="1"/>
  <c r="O622" i="2"/>
  <c r="O502" i="2"/>
  <c r="O142" i="2"/>
  <c r="P683" i="2"/>
  <c r="O262" i="2"/>
  <c r="P562" i="2"/>
  <c r="P203" i="2"/>
  <c r="P442" i="2"/>
  <c r="O382" i="2"/>
  <c r="O21" i="2"/>
  <c r="O28" i="2"/>
</calcChain>
</file>

<file path=xl/sharedStrings.xml><?xml version="1.0" encoding="utf-8"?>
<sst xmlns="http://schemas.openxmlformats.org/spreadsheetml/2006/main" count="90" uniqueCount="31">
  <si>
    <t>Time (seconds)</t>
  </si>
  <si>
    <t>Diameter (pixels)</t>
  </si>
  <si>
    <t>rel vol</t>
  </si>
  <si>
    <t xml:space="preserve"> </t>
  </si>
  <si>
    <t>diameter</t>
  </si>
  <si>
    <t>A</t>
  </si>
  <si>
    <t>B</t>
  </si>
  <si>
    <t>C</t>
  </si>
  <si>
    <t>A+BexpC*t</t>
  </si>
  <si>
    <t>Simulation</t>
  </si>
  <si>
    <t>SIM2</t>
  </si>
  <si>
    <t>cycle</t>
  </si>
  <si>
    <t>Cycle2</t>
  </si>
  <si>
    <t>Cycle3</t>
  </si>
  <si>
    <t>Cycle4</t>
  </si>
  <si>
    <t>Cycle5</t>
  </si>
  <si>
    <t>Cycle6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</si>
  <si>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</si>
  <si>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</si>
  <si>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</si>
  <si>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</si>
  <si>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</si>
  <si>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</si>
  <si>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</si>
  <si>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</si>
  <si>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</si>
  <si>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</si>
  <si>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C6</t>
  </si>
  <si>
    <t>mean</t>
  </si>
  <si>
    <t>volume</t>
  </si>
  <si>
    <t>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</si>
</sst>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2" xfId="0" applyBorder="1"/>
    <xf numFmtId="0" fontId="1" fillId="0" borderId="2" xfId="0" applyFont="1" applyBorder="1"/>
    <xf numFmtId="0" fontId="0" fillId="3" borderId="0" xfId="0" applyFill="1"/>
    <xf numFmtId="0" fontId="0" fillId="3" borderId="2" xfId="0" applyFill="1" applyBorder="1"/>
    <xf numFmtId="0" fontId="1" fillId="0" borderId="4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Calculation!$B$2:$B$62</c:f>
              <c:numCache>
                <c:formatCode>General</c:formatCode>
                <c:ptCount val="61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1802</c:v>
                </c:pt>
              </c:numCache>
            </c:numRef>
          </c:xVal>
          <c:yVal>
            <c:numRef>
              <c:f>Calculation!$C$2:$C$62</c:f>
              <c:numCache>
                <c:formatCode>General</c:formatCode>
                <c:ptCount val="61"/>
                <c:pt idx="0">
                  <c:v>0.6</c:v>
                </c:pt>
                <c:pt idx="1">
                  <c:v>0.60232390416598158</c:v>
                </c:pt>
                <c:pt idx="2">
                  <c:v>0.59795480341292218</c:v>
                </c:pt>
                <c:pt idx="3">
                  <c:v>0.59763924587397876</c:v>
                </c:pt>
                <c:pt idx="4">
                  <c:v>0.59666393598200229</c:v>
                </c:pt>
                <c:pt idx="5">
                  <c:v>0.5962501594927212</c:v>
                </c:pt>
                <c:pt idx="6">
                  <c:v>0.59549435443377063</c:v>
                </c:pt>
                <c:pt idx="7">
                  <c:v>0.59468943989965117</c:v>
                </c:pt>
                <c:pt idx="8">
                  <c:v>0.59401566647009107</c:v>
                </c:pt>
                <c:pt idx="9">
                  <c:v>0.59333129986726385</c:v>
                </c:pt>
                <c:pt idx="10">
                  <c:v>0.59290790620494926</c:v>
                </c:pt>
                <c:pt idx="11">
                  <c:v>0.59228533708032771</c:v>
                </c:pt>
                <c:pt idx="12">
                  <c:v>0.59187682147035481</c:v>
                </c:pt>
                <c:pt idx="13">
                  <c:v>0.59123289936501255</c:v>
                </c:pt>
                <c:pt idx="14">
                  <c:v>0.59054203402892258</c:v>
                </c:pt>
                <c:pt idx="15">
                  <c:v>0.59010307197263756</c:v>
                </c:pt>
                <c:pt idx="16">
                  <c:v>0.58954408569250294</c:v>
                </c:pt>
                <c:pt idx="17">
                  <c:v>0.58890906661368225</c:v>
                </c:pt>
                <c:pt idx="18">
                  <c:v>0.58842401830246427</c:v>
                </c:pt>
                <c:pt idx="19">
                  <c:v>0.58776571804733946</c:v>
                </c:pt>
                <c:pt idx="20">
                  <c:v>0.58730559344940358</c:v>
                </c:pt>
                <c:pt idx="21">
                  <c:v>0.58678748015466187</c:v>
                </c:pt>
                <c:pt idx="22">
                  <c:v>0.58592890941257791</c:v>
                </c:pt>
                <c:pt idx="23">
                  <c:v>0.58543643397763101</c:v>
                </c:pt>
                <c:pt idx="24">
                  <c:v>0.58483693178535989</c:v>
                </c:pt>
                <c:pt idx="25">
                  <c:v>0.58435850123182331</c:v>
                </c:pt>
                <c:pt idx="26">
                  <c:v>0.58394834308487176</c:v>
                </c:pt>
                <c:pt idx="27">
                  <c:v>0.58339307036660171</c:v>
                </c:pt>
                <c:pt idx="28">
                  <c:v>0.5827906639785132</c:v>
                </c:pt>
                <c:pt idx="29">
                  <c:v>0.58258706080782996</c:v>
                </c:pt>
                <c:pt idx="30">
                  <c:v>0.58205028448423068</c:v>
                </c:pt>
                <c:pt idx="31">
                  <c:v>0.58149498796107668</c:v>
                </c:pt>
                <c:pt idx="32">
                  <c:v>0.58096313924841325</c:v>
                </c:pt>
                <c:pt idx="33">
                  <c:v>0.58039158398966029</c:v>
                </c:pt>
                <c:pt idx="34">
                  <c:v>0.5796504189342141</c:v>
                </c:pt>
                <c:pt idx="35">
                  <c:v>0.57947093011076556</c:v>
                </c:pt>
                <c:pt idx="36">
                  <c:v>0.57881693853959892</c:v>
                </c:pt>
                <c:pt idx="37">
                  <c:v>0.57827961470367351</c:v>
                </c:pt>
                <c:pt idx="38">
                  <c:v>0.57791699490956361</c:v>
                </c:pt>
                <c:pt idx="39">
                  <c:v>0.57748929256329073</c:v>
                </c:pt>
                <c:pt idx="40">
                  <c:v>0.57707237382935506</c:v>
                </c:pt>
                <c:pt idx="41">
                  <c:v>0.57635351394997913</c:v>
                </c:pt>
                <c:pt idx="42">
                  <c:v>0.57619023625236221</c:v>
                </c:pt>
                <c:pt idx="43">
                  <c:v>0.57543462163248194</c:v>
                </c:pt>
                <c:pt idx="44">
                  <c:v>0.57508626096373583</c:v>
                </c:pt>
                <c:pt idx="45">
                  <c:v>0.57448863935728078</c:v>
                </c:pt>
                <c:pt idx="46">
                  <c:v>0.57427087228076801</c:v>
                </c:pt>
                <c:pt idx="47">
                  <c:v>0.57377227899069827</c:v>
                </c:pt>
                <c:pt idx="48">
                  <c:v>0.57361621417285635</c:v>
                </c:pt>
                <c:pt idx="49">
                  <c:v>0.5730388981322373</c:v>
                </c:pt>
                <c:pt idx="50">
                  <c:v>0.57240783066411804</c:v>
                </c:pt>
                <c:pt idx="51">
                  <c:v>0.57215371353012456</c:v>
                </c:pt>
                <c:pt idx="52">
                  <c:v>0.57165124004400414</c:v>
                </c:pt>
                <c:pt idx="53">
                  <c:v>0.57117449963721367</c:v>
                </c:pt>
                <c:pt idx="54">
                  <c:v>0.57087831927363974</c:v>
                </c:pt>
                <c:pt idx="55">
                  <c:v>0.57063410497128475</c:v>
                </c:pt>
                <c:pt idx="56">
                  <c:v>0.56993202753495031</c:v>
                </c:pt>
                <c:pt idx="57">
                  <c:v>0.56974273109939844</c:v>
                </c:pt>
                <c:pt idx="58">
                  <c:v>0.56935578271409948</c:v>
                </c:pt>
                <c:pt idx="59">
                  <c:v>0.56891132172966941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0.6012574181727901</c:v>
                </c:pt>
                <c:pt idx="1">
                  <c:v>0.60045699137946817</c:v>
                </c:pt>
                <c:pt idx="2">
                  <c:v>0.59966818178273928</c:v>
                </c:pt>
                <c:pt idx="3">
                  <c:v>0.5988908207734841</c:v>
                </c:pt>
                <c:pt idx="4">
                  <c:v>0.59812474218973433</c:v>
                </c:pt>
                <c:pt idx="5">
                  <c:v>0.59736978228115567</c:v>
                </c:pt>
                <c:pt idx="6">
                  <c:v>0.59662577967404518</c:v>
                </c:pt>
                <c:pt idx="7">
                  <c:v>0.59589257533683859</c:v>
                </c:pt>
                <c:pt idx="8">
                  <c:v>0.5951700125461159</c:v>
                </c:pt>
                <c:pt idx="9">
                  <c:v>0.59445793685310244</c:v>
                </c:pt>
                <c:pt idx="10">
                  <c:v>0.59375619605065455</c:v>
                </c:pt>
                <c:pt idx="11">
                  <c:v>0.5930646401407258</c:v>
                </c:pt>
                <c:pt idx="12">
                  <c:v>0.59238312130230408</c:v>
                </c:pt>
                <c:pt idx="13">
                  <c:v>0.59171149385981481</c:v>
                </c:pt>
                <c:pt idx="14">
                  <c:v>0.59104961425198299</c:v>
                </c:pt>
                <c:pt idx="15">
                  <c:v>0.59039734100114616</c:v>
                </c:pt>
                <c:pt idx="16">
                  <c:v>0.5897332692378473</c:v>
                </c:pt>
                <c:pt idx="17">
                  <c:v>0.58912105789686553</c:v>
                </c:pt>
                <c:pt idx="18">
                  <c:v>0.58849677523618016</c:v>
                </c:pt>
                <c:pt idx="19">
                  <c:v>0.58788155325969371</c:v>
                </c:pt>
                <c:pt idx="20">
                  <c:v>0.58727526046287604</c:v>
                </c:pt>
                <c:pt idx="21">
                  <c:v>0.58667776724982079</c:v>
                </c:pt>
                <c:pt idx="22">
                  <c:v>0.58608894590554472</c:v>
                </c:pt>
                <c:pt idx="23">
                  <c:v>0.58548947378575478</c:v>
                </c:pt>
                <c:pt idx="24">
                  <c:v>0.58493681720461255</c:v>
                </c:pt>
                <c:pt idx="25">
                  <c:v>0.58437326357888675</c:v>
                </c:pt>
                <c:pt idx="26">
                  <c:v>0.58379951622765147</c:v>
                </c:pt>
                <c:pt idx="27">
                  <c:v>0.58327057544941463</c:v>
                </c:pt>
                <c:pt idx="28">
                  <c:v>0.58273120524458755</c:v>
                </c:pt>
                <c:pt idx="29">
                  <c:v>0.58218207875115735</c:v>
                </c:pt>
                <c:pt idx="30">
                  <c:v>0.58167583607455031</c:v>
                </c:pt>
                <c:pt idx="31">
                  <c:v>0.58115961152275109</c:v>
                </c:pt>
                <c:pt idx="32">
                  <c:v>0.58063404934780105</c:v>
                </c:pt>
                <c:pt idx="33">
                  <c:v>0.58014953074352082</c:v>
                </c:pt>
                <c:pt idx="34">
                  <c:v>0.57965545860995582</c:v>
                </c:pt>
                <c:pt idx="35">
                  <c:v>0.57916855731719041</c:v>
                </c:pt>
                <c:pt idx="36">
                  <c:v>0.57868872278941419</c:v>
                </c:pt>
                <c:pt idx="37">
                  <c:v>0.5782158524613471</c:v>
                </c:pt>
                <c:pt idx="38">
                  <c:v>0.57774984525631645</c:v>
                </c:pt>
                <c:pt idx="39">
                  <c:v>0.57729060156465106</c:v>
                </c:pt>
                <c:pt idx="40">
                  <c:v>0.57683802322239008</c:v>
                </c:pt>
                <c:pt idx="41">
                  <c:v>0.57639201349030011</c:v>
                </c:pt>
                <c:pt idx="42">
                  <c:v>0.57595247703319719</c:v>
                </c:pt>
                <c:pt idx="43">
                  <c:v>0.57551931989956828</c:v>
                </c:pt>
                <c:pt idx="44">
                  <c:v>0.57509244950148974</c:v>
                </c:pt>
                <c:pt idx="45">
                  <c:v>0.57465785774475509</c:v>
                </c:pt>
                <c:pt idx="46">
                  <c:v>0.57425720525977608</c:v>
                </c:pt>
                <c:pt idx="47">
                  <c:v>0.57384865288155351</c:v>
                </c:pt>
                <c:pt idx="48">
                  <c:v>0.57343271048646349</c:v>
                </c:pt>
                <c:pt idx="49">
                  <c:v>0.57304925094859027</c:v>
                </c:pt>
                <c:pt idx="50">
                  <c:v>0.57265823052060416</c:v>
                </c:pt>
                <c:pt idx="51">
                  <c:v>0.57227288526643982</c:v>
                </c:pt>
                <c:pt idx="52">
                  <c:v>0.57189313281802756</c:v>
                </c:pt>
                <c:pt idx="53">
                  <c:v>0.5715188920027674</c:v>
                </c:pt>
                <c:pt idx="54">
                  <c:v>0.5711500828261783</c:v>
                </c:pt>
                <c:pt idx="55">
                  <c:v>0.5707866264547995</c:v>
                </c:pt>
                <c:pt idx="56">
                  <c:v>0.57042844519933955</c:v>
                </c:pt>
                <c:pt idx="57">
                  <c:v>0.57007546249806995</c:v>
                </c:pt>
                <c:pt idx="58">
                  <c:v>0.56972760290046065</c:v>
                </c:pt>
                <c:pt idx="59">
                  <c:v>0.56938479205105152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ser>
          <c:idx val="2"/>
          <c:order val="2"/>
          <c:tx>
            <c:v>sim2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Calculation!$B$8:$B$34</c:f>
              <c:numCache>
                <c:formatCode>General</c:formatCode>
                <c:ptCount val="27"/>
                <c:pt idx="0">
                  <c:v>180</c:v>
                </c:pt>
                <c:pt idx="1">
                  <c:v>210</c:v>
                </c:pt>
                <c:pt idx="2">
                  <c:v>240</c:v>
                </c:pt>
                <c:pt idx="3">
                  <c:v>270</c:v>
                </c:pt>
                <c:pt idx="4">
                  <c:v>300</c:v>
                </c:pt>
                <c:pt idx="5">
                  <c:v>330</c:v>
                </c:pt>
                <c:pt idx="6">
                  <c:v>360</c:v>
                </c:pt>
                <c:pt idx="7">
                  <c:v>390</c:v>
                </c:pt>
                <c:pt idx="8">
                  <c:v>420</c:v>
                </c:pt>
                <c:pt idx="9">
                  <c:v>450</c:v>
                </c:pt>
                <c:pt idx="10">
                  <c:v>481</c:v>
                </c:pt>
                <c:pt idx="11">
                  <c:v>510</c:v>
                </c:pt>
                <c:pt idx="12">
                  <c:v>540</c:v>
                </c:pt>
                <c:pt idx="13">
                  <c:v>570</c:v>
                </c:pt>
                <c:pt idx="14">
                  <c:v>600</c:v>
                </c:pt>
                <c:pt idx="15">
                  <c:v>630</c:v>
                </c:pt>
                <c:pt idx="16">
                  <c:v>660</c:v>
                </c:pt>
                <c:pt idx="17">
                  <c:v>691</c:v>
                </c:pt>
                <c:pt idx="18">
                  <c:v>720</c:v>
                </c:pt>
                <c:pt idx="19">
                  <c:v>750</c:v>
                </c:pt>
                <c:pt idx="20">
                  <c:v>781</c:v>
                </c:pt>
                <c:pt idx="21">
                  <c:v>810</c:v>
                </c:pt>
                <c:pt idx="22">
                  <c:v>840</c:v>
                </c:pt>
                <c:pt idx="23">
                  <c:v>871</c:v>
                </c:pt>
                <c:pt idx="24">
                  <c:v>900</c:v>
                </c:pt>
                <c:pt idx="25">
                  <c:v>930</c:v>
                </c:pt>
                <c:pt idx="26">
                  <c:v>961</c:v>
                </c:pt>
              </c:numCache>
            </c:numRef>
          </c:xVal>
          <c:yVal>
            <c:numRef>
              <c:f>Calculation!$H$8:$H$34</c:f>
              <c:numCache>
                <c:formatCode>General</c:formatCode>
                <c:ptCount val="27"/>
                <c:pt idx="0">
                  <c:v>0.64010790366738224</c:v>
                </c:pt>
                <c:pt idx="1">
                  <c:v>0.63971198852761235</c:v>
                </c:pt>
                <c:pt idx="2">
                  <c:v>0.63931561776611734</c:v>
                </c:pt>
                <c:pt idx="3">
                  <c:v>0.63891879085856484</c:v>
                </c:pt>
                <c:pt idx="4">
                  <c:v>0.638521507280019</c:v>
                </c:pt>
                <c:pt idx="5">
                  <c:v>0.63812376650493974</c:v>
                </c:pt>
                <c:pt idx="6">
                  <c:v>0.63772556800718239</c:v>
                </c:pt>
                <c:pt idx="7">
                  <c:v>0.63732691125999663</c:v>
                </c:pt>
                <c:pt idx="8">
                  <c:v>0.6369277957360262</c:v>
                </c:pt>
                <c:pt idx="9">
                  <c:v>0.63652822090730765</c:v>
                </c:pt>
                <c:pt idx="10">
                  <c:v>0.63611484383100858</c:v>
                </c:pt>
                <c:pt idx="11">
                  <c:v>0.63572769122073436</c:v>
                </c:pt>
                <c:pt idx="12">
                  <c:v>0.63532673530391226</c:v>
                </c:pt>
                <c:pt idx="13">
                  <c:v>0.63492531796440588</c:v>
                </c:pt>
                <c:pt idx="14">
                  <c:v>0.63452343867120731</c:v>
                </c:pt>
                <c:pt idx="15">
                  <c:v>0.63412109689269669</c:v>
                </c:pt>
                <c:pt idx="16">
                  <c:v>0.63371829209664343</c:v>
                </c:pt>
                <c:pt idx="17">
                  <c:v>0.63330157348239602</c:v>
                </c:pt>
                <c:pt idx="18">
                  <c:v>0.63291129131992063</c:v>
                </c:pt>
                <c:pt idx="19">
                  <c:v>0.63250709427172347</c:v>
                </c:pt>
                <c:pt idx="20">
                  <c:v>0.63208893531369248</c:v>
                </c:pt>
                <c:pt idx="21">
                  <c:v>0.6316973041822308</c:v>
                </c:pt>
                <c:pt idx="22">
                  <c:v>0.63129171006971785</c:v>
                </c:pt>
                <c:pt idx="23">
                  <c:v>0.63087210578950725</c:v>
                </c:pt>
                <c:pt idx="24">
                  <c:v>0.63047912102649084</c:v>
                </c:pt>
                <c:pt idx="25">
                  <c:v>0.63007212502085708</c:v>
                </c:pt>
                <c:pt idx="26">
                  <c:v>0.62965107042286383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Calculation!$B$541:$B$601</c:f>
              <c:numCache>
                <c:formatCode>General</c:formatCode>
                <c:ptCount val="61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  <c:pt idx="59">
                  <c:v>18178</c:v>
                </c:pt>
                <c:pt idx="60">
                  <c:v>18208</c:v>
                </c:pt>
              </c:numCache>
            </c:numRef>
          </c:xVal>
          <c:yVal>
            <c:numRef>
              <c:f>Calculation!$D$541:$D$601</c:f>
              <c:numCache>
                <c:formatCode>General</c:formatCode>
                <c:ptCount val="61"/>
                <c:pt idx="0">
                  <c:v>0.5641742688885405</c:v>
                </c:pt>
                <c:pt idx="1">
                  <c:v>0.56938042076877715</c:v>
                </c:pt>
                <c:pt idx="2">
                  <c:v>0.57267480243533475</c:v>
                </c:pt>
                <c:pt idx="3">
                  <c:v>0.57516219854288708</c:v>
                </c:pt>
                <c:pt idx="4">
                  <c:v>0.57761450625179722</c:v>
                </c:pt>
                <c:pt idx="5">
                  <c:v>0.57964349171304397</c:v>
                </c:pt>
                <c:pt idx="6">
                  <c:v>0.58139510266887662</c:v>
                </c:pt>
                <c:pt idx="7">
                  <c:v>0.58300107534594858</c:v>
                </c:pt>
                <c:pt idx="8">
                  <c:v>0.58450056877802226</c:v>
                </c:pt>
                <c:pt idx="9">
                  <c:v>0.58563253860993436</c:v>
                </c:pt>
                <c:pt idx="10">
                  <c:v>0.58722377606396714</c:v>
                </c:pt>
                <c:pt idx="11">
                  <c:v>0.5880815374400038</c:v>
                </c:pt>
                <c:pt idx="12">
                  <c:v>0.58913578432648361</c:v>
                </c:pt>
                <c:pt idx="13">
                  <c:v>0.59000780482788429</c:v>
                </c:pt>
                <c:pt idx="14">
                  <c:v>0.59081014843455915</c:v>
                </c:pt>
                <c:pt idx="15">
                  <c:v>0.5918500885859076</c:v>
                </c:pt>
                <c:pt idx="16">
                  <c:v>0.59254192992223109</c:v>
                </c:pt>
                <c:pt idx="17">
                  <c:v>0.5926965426421642</c:v>
                </c:pt>
                <c:pt idx="18">
                  <c:v>0.59330052015257961</c:v>
                </c:pt>
                <c:pt idx="19">
                  <c:v>0.5936469050159745</c:v>
                </c:pt>
                <c:pt idx="20">
                  <c:v>0.5940784399485306</c:v>
                </c:pt>
                <c:pt idx="21">
                  <c:v>0.59448412277733798</c:v>
                </c:pt>
                <c:pt idx="22">
                  <c:v>0.59525861467002927</c:v>
                </c:pt>
                <c:pt idx="23">
                  <c:v>0.59511295258638475</c:v>
                </c:pt>
                <c:pt idx="24">
                  <c:v>0.59555455698476545</c:v>
                </c:pt>
                <c:pt idx="25">
                  <c:v>0.59601068236223165</c:v>
                </c:pt>
                <c:pt idx="26">
                  <c:v>0.59610368804302905</c:v>
                </c:pt>
                <c:pt idx="27">
                  <c:v>0.59618357723288229</c:v>
                </c:pt>
                <c:pt idx="28">
                  <c:v>0.59655217205281241</c:v>
                </c:pt>
                <c:pt idx="29">
                  <c:v>0.59681176431006766</c:v>
                </c:pt>
                <c:pt idx="30">
                  <c:v>0.59702143772610683</c:v>
                </c:pt>
                <c:pt idx="31">
                  <c:v>0.59751341325849494</c:v>
                </c:pt>
                <c:pt idx="32">
                  <c:v>0.59762048762558673</c:v>
                </c:pt>
                <c:pt idx="33">
                  <c:v>0.59777379107691386</c:v>
                </c:pt>
                <c:pt idx="34">
                  <c:v>0.59781906796579976</c:v>
                </c:pt>
                <c:pt idx="35">
                  <c:v>0.59799005844575048</c:v>
                </c:pt>
                <c:pt idx="36">
                  <c:v>0.59792954643126706</c:v>
                </c:pt>
                <c:pt idx="37">
                  <c:v>0.59789862388728032</c:v>
                </c:pt>
                <c:pt idx="38">
                  <c:v>0.59817311800176065</c:v>
                </c:pt>
                <c:pt idx="39">
                  <c:v>0.59829876017817474</c:v>
                </c:pt>
                <c:pt idx="40">
                  <c:v>0.59822586962414315</c:v>
                </c:pt>
                <c:pt idx="41">
                  <c:v>0.59853338111237997</c:v>
                </c:pt>
                <c:pt idx="42">
                  <c:v>0.59844551728647155</c:v>
                </c:pt>
                <c:pt idx="43">
                  <c:v>0.59845170655624591</c:v>
                </c:pt>
                <c:pt idx="44">
                  <c:v>0.59870903734954528</c:v>
                </c:pt>
                <c:pt idx="45">
                  <c:v>0.59880732771453438</c:v>
                </c:pt>
                <c:pt idx="46">
                  <c:v>0.59909736641810141</c:v>
                </c:pt>
                <c:pt idx="47">
                  <c:v>0.59906953850900158</c:v>
                </c:pt>
                <c:pt idx="48">
                  <c:v>0.59906434904434491</c:v>
                </c:pt>
                <c:pt idx="49">
                  <c:v>0.59901764386243439</c:v>
                </c:pt>
                <c:pt idx="50">
                  <c:v>0.59914845169862119</c:v>
                </c:pt>
                <c:pt idx="51">
                  <c:v>0.59923900547639286</c:v>
                </c:pt>
                <c:pt idx="52">
                  <c:v>0.59937505038700389</c:v>
                </c:pt>
                <c:pt idx="53">
                  <c:v>0.5993431042330164</c:v>
                </c:pt>
                <c:pt idx="54">
                  <c:v>0.59921065385985084</c:v>
                </c:pt>
                <c:pt idx="55">
                  <c:v>0.59931694266577884</c:v>
                </c:pt>
                <c:pt idx="56">
                  <c:v>0.5994074250288991</c:v>
                </c:pt>
                <c:pt idx="57">
                  <c:v>0.59952354525181428</c:v>
                </c:pt>
                <c:pt idx="58">
                  <c:v>0.59939130912260263</c:v>
                </c:pt>
                <c:pt idx="59">
                  <c:v>0.59938216804724409</c:v>
                </c:pt>
                <c:pt idx="60">
                  <c:v>0.59950945276063639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Calculation!$B$541:$B$599</c:f>
              <c:numCache>
                <c:formatCode>General</c:formatCode>
                <c:ptCount val="59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</c:numCache>
            </c:numRef>
          </c:xVal>
          <c:yVal>
            <c:numRef>
              <c:f>Calculation!$E$541:$E$600</c:f>
              <c:numCache>
                <c:formatCode>General</c:formatCode>
                <c:ptCount val="60"/>
                <c:pt idx="15">
                  <c:v>0.59181359763255681</c:v>
                </c:pt>
                <c:pt idx="16">
                  <c:v>0.59235760881970823</c:v>
                </c:pt>
                <c:pt idx="17">
                  <c:v>0.59286469328071578</c:v>
                </c:pt>
                <c:pt idx="18">
                  <c:v>0.59332213150103352</c:v>
                </c:pt>
                <c:pt idx="19">
                  <c:v>0.59377793802433798</c:v>
                </c:pt>
                <c:pt idx="20">
                  <c:v>0.59418861250552824</c:v>
                </c:pt>
                <c:pt idx="21">
                  <c:v>0.59455907979106171</c:v>
                </c:pt>
                <c:pt idx="22">
                  <c:v>0.59492822560773551</c:v>
                </c:pt>
                <c:pt idx="23">
                  <c:v>0.59526082016045723</c:v>
                </c:pt>
                <c:pt idx="24">
                  <c:v>0.59556085195394215</c:v>
                </c:pt>
                <c:pt idx="25">
                  <c:v>0.59585981352425899</c:v>
                </c:pt>
                <c:pt idx="26">
                  <c:v>0.5961291731790872</c:v>
                </c:pt>
                <c:pt idx="27">
                  <c:v>0.59637216110438318</c:v>
                </c:pt>
                <c:pt idx="28">
                  <c:v>0.59661428228384461</c:v>
                </c:pt>
                <c:pt idx="29">
                  <c:v>0.59683242964391237</c:v>
                </c:pt>
                <c:pt idx="30">
                  <c:v>0.59702921922795549</c:v>
                </c:pt>
                <c:pt idx="31">
                  <c:v>0.59722530685715036</c:v>
                </c:pt>
                <c:pt idx="32">
                  <c:v>0.59740197871520895</c:v>
                </c:pt>
                <c:pt idx="33">
                  <c:v>0.59756135346743466</c:v>
                </c:pt>
                <c:pt idx="34">
                  <c:v>0.59772015972473436</c:v>
                </c:pt>
                <c:pt idx="35">
                  <c:v>0.59786324165531657</c:v>
                </c:pt>
                <c:pt idx="36">
                  <c:v>0.59799231511095963</c:v>
                </c:pt>
                <c:pt idx="37">
                  <c:v>0.59812092815738727</c:v>
                </c:pt>
                <c:pt idx="38">
                  <c:v>0.59823680648166644</c:v>
                </c:pt>
                <c:pt idx="39">
                  <c:v>0.59834133970740622</c:v>
                </c:pt>
                <c:pt idx="40">
                  <c:v>0.59844550005972907</c:v>
                </c:pt>
                <c:pt idx="41">
                  <c:v>0.59853934689268073</c:v>
                </c:pt>
                <c:pt idx="42">
                  <c:v>0.59862400562618345</c:v>
                </c:pt>
                <c:pt idx="43">
                  <c:v>0.59870836237922975</c:v>
                </c:pt>
                <c:pt idx="44">
                  <c:v>0.59878436648189381</c:v>
                </c:pt>
                <c:pt idx="45">
                  <c:v>0.59885292938242207</c:v>
                </c:pt>
                <c:pt idx="46">
                  <c:v>0.59892124771685362</c:v>
                </c:pt>
                <c:pt idx="47">
                  <c:v>0.59898280145756155</c:v>
                </c:pt>
                <c:pt idx="48">
                  <c:v>0.59904017701557788</c:v>
                </c:pt>
                <c:pt idx="49">
                  <c:v>0.59909365800015835</c:v>
                </c:pt>
                <c:pt idx="50">
                  <c:v>0.59914350876955547</c:v>
                </c:pt>
                <c:pt idx="51">
                  <c:v>0.59918997573774946</c:v>
                </c:pt>
                <c:pt idx="52">
                  <c:v>0.59923189334491112</c:v>
                </c:pt>
                <c:pt idx="53">
                  <c:v>0.59927366143060423</c:v>
                </c:pt>
                <c:pt idx="54">
                  <c:v>0.59931129381637605</c:v>
                </c:pt>
                <c:pt idx="55">
                  <c:v>0.5993452417932863</c:v>
                </c:pt>
                <c:pt idx="56">
                  <c:v>0.59937906867665847</c:v>
                </c:pt>
                <c:pt idx="57">
                  <c:v>0.59940954616451547</c:v>
                </c:pt>
                <c:pt idx="58">
                  <c:v>0.5994370397457176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Calculation!$B$601:$B$661</c:f>
              <c:numCache>
                <c:formatCode>General</c:formatCode>
                <c:ptCount val="61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  <c:pt idx="60">
                  <c:v>20046</c:v>
                </c:pt>
              </c:numCache>
            </c:numRef>
          </c:xVal>
          <c:yVal>
            <c:numRef>
              <c:f>Calculation!$C$601:$C$661</c:f>
              <c:numCache>
                <c:formatCode>General</c:formatCode>
                <c:ptCount val="61"/>
                <c:pt idx="0">
                  <c:v>0.59950945276063639</c:v>
                </c:pt>
                <c:pt idx="1">
                  <c:v>0.59762263006512384</c:v>
                </c:pt>
                <c:pt idx="2">
                  <c:v>0.59695018970905334</c:v>
                </c:pt>
                <c:pt idx="3">
                  <c:v>0.59618252981799735</c:v>
                </c:pt>
                <c:pt idx="4">
                  <c:v>0.59521129056114142</c:v>
                </c:pt>
                <c:pt idx="5">
                  <c:v>0.59433043844787092</c:v>
                </c:pt>
                <c:pt idx="6">
                  <c:v>0.59371986698465751</c:v>
                </c:pt>
                <c:pt idx="7">
                  <c:v>0.59283242091858912</c:v>
                </c:pt>
                <c:pt idx="8">
                  <c:v>0.59210622913501942</c:v>
                </c:pt>
                <c:pt idx="9">
                  <c:v>0.59126563108016406</c:v>
                </c:pt>
                <c:pt idx="10">
                  <c:v>0.59045864552115856</c:v>
                </c:pt>
                <c:pt idx="11">
                  <c:v>0.5897271214436296</c:v>
                </c:pt>
                <c:pt idx="12">
                  <c:v>0.58881891751893445</c:v>
                </c:pt>
                <c:pt idx="13">
                  <c:v>0.58848429226811028</c:v>
                </c:pt>
                <c:pt idx="14">
                  <c:v>0.58772946320939357</c:v>
                </c:pt>
                <c:pt idx="15">
                  <c:v>0.58712603321130408</c:v>
                </c:pt>
                <c:pt idx="16">
                  <c:v>0.58630607399065693</c:v>
                </c:pt>
                <c:pt idx="17">
                  <c:v>0.5857345187319043</c:v>
                </c:pt>
                <c:pt idx="18">
                  <c:v>0.58505134237326439</c:v>
                </c:pt>
                <c:pt idx="19">
                  <c:v>0.58449380819103847</c:v>
                </c:pt>
                <c:pt idx="20">
                  <c:v>0.5841102400992314</c:v>
                </c:pt>
                <c:pt idx="21">
                  <c:v>0.58359757812286739</c:v>
                </c:pt>
                <c:pt idx="22">
                  <c:v>0.5827470534314898</c:v>
                </c:pt>
                <c:pt idx="23">
                  <c:v>0.58223017799070287</c:v>
                </c:pt>
                <c:pt idx="24">
                  <c:v>0.58189157732429297</c:v>
                </c:pt>
                <c:pt idx="25">
                  <c:v>0.58126115258803523</c:v>
                </c:pt>
                <c:pt idx="26">
                  <c:v>0.5805540285163463</c:v>
                </c:pt>
                <c:pt idx="27">
                  <c:v>0.58002379853577735</c:v>
                </c:pt>
                <c:pt idx="28">
                  <c:v>0.57966486849864807</c:v>
                </c:pt>
                <c:pt idx="29">
                  <c:v>0.57915282544926139</c:v>
                </c:pt>
                <c:pt idx="30">
                  <c:v>0.57859391058377818</c:v>
                </c:pt>
                <c:pt idx="31">
                  <c:v>0.57809548392789456</c:v>
                </c:pt>
                <c:pt idx="32">
                  <c:v>0.57767770821814424</c:v>
                </c:pt>
                <c:pt idx="33">
                  <c:v>0.57726766909561122</c:v>
                </c:pt>
                <c:pt idx="34">
                  <c:v>0.57647470461313244</c:v>
                </c:pt>
                <c:pt idx="35">
                  <c:v>0.57611396540483861</c:v>
                </c:pt>
                <c:pt idx="36">
                  <c:v>0.57584447031594477</c:v>
                </c:pt>
                <c:pt idx="37">
                  <c:v>0.57516403151893558</c:v>
                </c:pt>
                <c:pt idx="38">
                  <c:v>0.57480474440855023</c:v>
                </c:pt>
                <c:pt idx="39">
                  <c:v>0.57419998133697125</c:v>
                </c:pt>
                <c:pt idx="40">
                  <c:v>0.57377587352814396</c:v>
                </c:pt>
                <c:pt idx="41">
                  <c:v>0.57336233508770051</c:v>
                </c:pt>
                <c:pt idx="42">
                  <c:v>0.57287300189740797</c:v>
                </c:pt>
                <c:pt idx="43">
                  <c:v>0.57252180844749612</c:v>
                </c:pt>
                <c:pt idx="44">
                  <c:v>0.57201086042276206</c:v>
                </c:pt>
                <c:pt idx="45">
                  <c:v>0.57179421217578541</c:v>
                </c:pt>
                <c:pt idx="46">
                  <c:v>0.57118602120094697</c:v>
                </c:pt>
                <c:pt idx="47">
                  <c:v>0.57093768865370376</c:v>
                </c:pt>
                <c:pt idx="48">
                  <c:v>0.57052664972605338</c:v>
                </c:pt>
                <c:pt idx="49">
                  <c:v>0.57022904106945504</c:v>
                </c:pt>
                <c:pt idx="50">
                  <c:v>0.56978874593968032</c:v>
                </c:pt>
                <c:pt idx="51">
                  <c:v>0.56909988021382496</c:v>
                </c:pt>
                <c:pt idx="52">
                  <c:v>0.56901694399885228</c:v>
                </c:pt>
                <c:pt idx="53">
                  <c:v>0.56835502540139804</c:v>
                </c:pt>
                <c:pt idx="54">
                  <c:v>0.56808088836017356</c:v>
                </c:pt>
                <c:pt idx="55">
                  <c:v>0.56776733043146521</c:v>
                </c:pt>
                <c:pt idx="56">
                  <c:v>0.56737973931430519</c:v>
                </c:pt>
                <c:pt idx="57">
                  <c:v>0.56730111178329024</c:v>
                </c:pt>
                <c:pt idx="58">
                  <c:v>0.56665876080027577</c:v>
                </c:pt>
                <c:pt idx="59">
                  <c:v>0.56645884738657304</c:v>
                </c:pt>
                <c:pt idx="60">
                  <c:v>0.56627143153683679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8C-4A20-878E-6704F217E361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Calculation!$B$601:$B$660</c:f>
              <c:numCache>
                <c:formatCode>General</c:formatCode>
                <c:ptCount val="60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</c:numCache>
            </c:numRef>
          </c:xVal>
          <c:yVal>
            <c:numRef>
              <c:f>Calculation!$F$601:$F$659</c:f>
              <c:numCache>
                <c:formatCode>General</c:formatCode>
                <c:ptCount val="59"/>
                <c:pt idx="0">
                  <c:v>0.59831909614932643</c:v>
                </c:pt>
                <c:pt idx="1">
                  <c:v>0.59659382834048369</c:v>
                </c:pt>
                <c:pt idx="2">
                  <c:v>0.59584922966893439</c:v>
                </c:pt>
                <c:pt idx="3">
                  <c:v>0.59511457088252762</c:v>
                </c:pt>
                <c:pt idx="4">
                  <c:v>0.59436572493935957</c:v>
                </c:pt>
                <c:pt idx="5">
                  <c:v>0.59367454397368435</c:v>
                </c:pt>
                <c:pt idx="6">
                  <c:v>0.59296891576019928</c:v>
                </c:pt>
                <c:pt idx="7">
                  <c:v>0.59224966100570609</c:v>
                </c:pt>
                <c:pt idx="8">
                  <c:v>0.59158579255544264</c:v>
                </c:pt>
                <c:pt idx="9">
                  <c:v>0.59090804775080819</c:v>
                </c:pt>
                <c:pt idx="10">
                  <c:v>0.59021721486778245</c:v>
                </c:pt>
                <c:pt idx="11">
                  <c:v>0.58957957965914398</c:v>
                </c:pt>
                <c:pt idx="12">
                  <c:v>0.58892861643030681</c:v>
                </c:pt>
                <c:pt idx="13">
                  <c:v>0.58826508230795516</c:v>
                </c:pt>
                <c:pt idx="14">
                  <c:v>0.58765264371543879</c:v>
                </c:pt>
                <c:pt idx="15">
                  <c:v>0.5870274037690747</c:v>
                </c:pt>
                <c:pt idx="16">
                  <c:v>0.58639008967713913</c:v>
                </c:pt>
                <c:pt idx="17">
                  <c:v>0.58580185203824786</c:v>
                </c:pt>
                <c:pt idx="18">
                  <c:v>0.58520131890025839</c:v>
                </c:pt>
                <c:pt idx="19">
                  <c:v>0.58458918873528631</c:v>
                </c:pt>
                <c:pt idx="20">
                  <c:v>0.58402419573184627</c:v>
                </c:pt>
                <c:pt idx="21">
                  <c:v>0.5834473930948415</c:v>
                </c:pt>
                <c:pt idx="22">
                  <c:v>0.58285945169575715</c:v>
                </c:pt>
                <c:pt idx="23">
                  <c:v>0.58231678479919846</c:v>
                </c:pt>
                <c:pt idx="24">
                  <c:v>0.58176277493528084</c:v>
                </c:pt>
                <c:pt idx="25">
                  <c:v>0.58119806646551764</c:v>
                </c:pt>
                <c:pt idx="26">
                  <c:v>0.58067684344359061</c:v>
                </c:pt>
                <c:pt idx="27">
                  <c:v>0.58014472567985786</c:v>
                </c:pt>
                <c:pt idx="28">
                  <c:v>0.57960233207342216</c:v>
                </c:pt>
                <c:pt idx="29">
                  <c:v>0.579101705555922</c:v>
                </c:pt>
                <c:pt idx="30">
                  <c:v>0.5785906148102129</c:v>
                </c:pt>
                <c:pt idx="31">
                  <c:v>0.57806965427915202</c:v>
                </c:pt>
                <c:pt idx="32">
                  <c:v>0.57758881038032017</c:v>
                </c:pt>
                <c:pt idx="33">
                  <c:v>0.57709791575482006</c:v>
                </c:pt>
                <c:pt idx="34">
                  <c:v>0.57659754135566987</c:v>
                </c:pt>
                <c:pt idx="35">
                  <c:v>0.57613569835103173</c:v>
                </c:pt>
                <c:pt idx="36">
                  <c:v>0.57566420178145383</c:v>
                </c:pt>
                <c:pt idx="37">
                  <c:v>0.57518360003833313</c:v>
                </c:pt>
                <c:pt idx="38">
                  <c:v>0.57474000709382167</c:v>
                </c:pt>
                <c:pt idx="39">
                  <c:v>0.57428714205196618</c:v>
                </c:pt>
                <c:pt idx="40">
                  <c:v>0.57382553163408123</c:v>
                </c:pt>
                <c:pt idx="41">
                  <c:v>0.57339946758538018</c:v>
                </c:pt>
                <c:pt idx="42">
                  <c:v>0.57296449783296322</c:v>
                </c:pt>
                <c:pt idx="43">
                  <c:v>0.57252112828437118</c:v>
                </c:pt>
                <c:pt idx="44">
                  <c:v>0.57211190046449367</c:v>
                </c:pt>
                <c:pt idx="45">
                  <c:v>0.57169411885621912</c:v>
                </c:pt>
                <c:pt idx="46">
                  <c:v>0.57126826937578645</c:v>
                </c:pt>
                <c:pt idx="47">
                  <c:v>0.57087521248898199</c:v>
                </c:pt>
                <c:pt idx="48">
                  <c:v>0.57047393982291128</c:v>
                </c:pt>
                <c:pt idx="49">
                  <c:v>0.57006491809248183</c:v>
                </c:pt>
                <c:pt idx="50">
                  <c:v>0.56968739313264249</c:v>
                </c:pt>
                <c:pt idx="51">
                  <c:v>0.56930197704599261</c:v>
                </c:pt>
                <c:pt idx="52">
                  <c:v>0.56890911810486278</c:v>
                </c:pt>
                <c:pt idx="53">
                  <c:v>0.56853409145977507</c:v>
                </c:pt>
                <c:pt idx="54">
                  <c:v>0.56817632522524342</c:v>
                </c:pt>
                <c:pt idx="55">
                  <c:v>0.5678110808660165</c:v>
                </c:pt>
                <c:pt idx="56">
                  <c:v>0.56743878319295693</c:v>
                </c:pt>
                <c:pt idx="57">
                  <c:v>0.56709515434975932</c:v>
                </c:pt>
                <c:pt idx="58">
                  <c:v>0.56674434288536868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8C-4A20-878E-6704F217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Calculation!$B$662:$B$721</c:f>
              <c:numCache>
                <c:formatCode>General</c:formatCode>
                <c:ptCount val="60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  <c:pt idx="59">
                  <c:v>21849</c:v>
                </c:pt>
              </c:numCache>
            </c:numRef>
          </c:xVal>
          <c:yVal>
            <c:numRef>
              <c:f>Calculation!$D$661:$D$721</c:f>
              <c:numCache>
                <c:formatCode>General</c:formatCode>
                <c:ptCount val="61"/>
                <c:pt idx="1">
                  <c:v>0.57001924862899744</c:v>
                </c:pt>
                <c:pt idx="2">
                  <c:v>0.57331674873532579</c:v>
                </c:pt>
                <c:pt idx="3">
                  <c:v>0.57572058970092821</c:v>
                </c:pt>
                <c:pt idx="4">
                  <c:v>0.57790383080885177</c:v>
                </c:pt>
                <c:pt idx="5">
                  <c:v>0.57978336920993812</c:v>
                </c:pt>
                <c:pt idx="6">
                  <c:v>0.58152388708994507</c:v>
                </c:pt>
                <c:pt idx="7">
                  <c:v>0.58308194053603513</c:v>
                </c:pt>
                <c:pt idx="8">
                  <c:v>0.5844473886677326</c:v>
                </c:pt>
                <c:pt idx="9">
                  <c:v>0.58591184131093177</c:v>
                </c:pt>
                <c:pt idx="10">
                  <c:v>0.58699710596093346</c:v>
                </c:pt>
                <c:pt idx="11">
                  <c:v>0.58814081160053255</c:v>
                </c:pt>
                <c:pt idx="12">
                  <c:v>0.58904851562266924</c:v>
                </c:pt>
                <c:pt idx="13">
                  <c:v>0.58996795545249281</c:v>
                </c:pt>
                <c:pt idx="14">
                  <c:v>0.59086132893461418</c:v>
                </c:pt>
                <c:pt idx="15">
                  <c:v>0.59146394956665604</c:v>
                </c:pt>
                <c:pt idx="16">
                  <c:v>0.59196330461300561</c:v>
                </c:pt>
                <c:pt idx="17">
                  <c:v>0.59260748857206869</c:v>
                </c:pt>
                <c:pt idx="18">
                  <c:v>0.59335660445868621</c:v>
                </c:pt>
                <c:pt idx="19">
                  <c:v>0.59357956099985576</c:v>
                </c:pt>
                <c:pt idx="20">
                  <c:v>0.59399790802681618</c:v>
                </c:pt>
                <c:pt idx="21">
                  <c:v>0.59438080958187844</c:v>
                </c:pt>
                <c:pt idx="22">
                  <c:v>0.59474945201157614</c:v>
                </c:pt>
                <c:pt idx="23">
                  <c:v>0.5952065057795084</c:v>
                </c:pt>
                <c:pt idx="24">
                  <c:v>0.59542998602812025</c:v>
                </c:pt>
                <c:pt idx="25">
                  <c:v>0.59581122124132013</c:v>
                </c:pt>
                <c:pt idx="26">
                  <c:v>0.59611759009513676</c:v>
                </c:pt>
                <c:pt idx="27">
                  <c:v>0.59613765761213522</c:v>
                </c:pt>
                <c:pt idx="28">
                  <c:v>0.5964431694901372</c:v>
                </c:pt>
                <c:pt idx="29">
                  <c:v>0.59634547424724194</c:v>
                </c:pt>
                <c:pt idx="30">
                  <c:v>0.59661149382310863</c:v>
                </c:pt>
                <c:pt idx="31">
                  <c:v>0.59697823186210697</c:v>
                </c:pt>
                <c:pt idx="32">
                  <c:v>0.59714029551065284</c:v>
                </c:pt>
                <c:pt idx="33">
                  <c:v>0.5973044777938521</c:v>
                </c:pt>
                <c:pt idx="34">
                  <c:v>0.5975316477994449</c:v>
                </c:pt>
                <c:pt idx="35">
                  <c:v>0.59751219920942378</c:v>
                </c:pt>
                <c:pt idx="36">
                  <c:v>0.59785782231653872</c:v>
                </c:pt>
                <c:pt idx="37">
                  <c:v>0.5982031597650489</c:v>
                </c:pt>
                <c:pt idx="38">
                  <c:v>0.59799272459273012</c:v>
                </c:pt>
                <c:pt idx="39">
                  <c:v>0.59810786881541189</c:v>
                </c:pt>
                <c:pt idx="40">
                  <c:v>0.59839736000665256</c:v>
                </c:pt>
                <c:pt idx="41">
                  <c:v>0.59849412685908221</c:v>
                </c:pt>
                <c:pt idx="42">
                  <c:v>0.59833349150356097</c:v>
                </c:pt>
                <c:pt idx="43">
                  <c:v>0.59858256200220039</c:v>
                </c:pt>
                <c:pt idx="44">
                  <c:v>0.59853102442888906</c:v>
                </c:pt>
                <c:pt idx="45">
                  <c:v>0.5985056484228154</c:v>
                </c:pt>
                <c:pt idx="46">
                  <c:v>0.59860324844617585</c:v>
                </c:pt>
                <c:pt idx="47">
                  <c:v>0.5986592851425151</c:v>
                </c:pt>
                <c:pt idx="48">
                  <c:v>0.5987170595953677</c:v>
                </c:pt>
                <c:pt idx="49">
                  <c:v>0.59885024791992947</c:v>
                </c:pt>
                <c:pt idx="50">
                  <c:v>0.59897605673052934</c:v>
                </c:pt>
                <c:pt idx="51">
                  <c:v>0.59878395131869522</c:v>
                </c:pt>
                <c:pt idx="52">
                  <c:v>0.59903328367105579</c:v>
                </c:pt>
                <c:pt idx="53">
                  <c:v>0.59901681069150325</c:v>
                </c:pt>
                <c:pt idx="54">
                  <c:v>0.59921332000683047</c:v>
                </c:pt>
                <c:pt idx="55">
                  <c:v>0.5992738320213139</c:v>
                </c:pt>
                <c:pt idx="56">
                  <c:v>0.59943658601148864</c:v>
                </c:pt>
                <c:pt idx="57">
                  <c:v>0.59942630230171012</c:v>
                </c:pt>
                <c:pt idx="58">
                  <c:v>0.59957472575186921</c:v>
                </c:pt>
                <c:pt idx="59">
                  <c:v>0.59945313040569226</c:v>
                </c:pt>
                <c:pt idx="60">
                  <c:v>0.59952028398274126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84-4423-8AC6-C2449A249FFE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Calculation!$B$662:$B$720</c:f>
              <c:numCache>
                <c:formatCode>General</c:formatCode>
                <c:ptCount val="59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</c:numCache>
            </c:numRef>
          </c:xVal>
          <c:yVal>
            <c:numRef>
              <c:f>Calculation!$E$662:$E$720</c:f>
              <c:numCache>
                <c:formatCode>General</c:formatCode>
                <c:ptCount val="59"/>
                <c:pt idx="16">
                  <c:v>0.59271528143202989</c:v>
                </c:pt>
                <c:pt idx="17">
                  <c:v>0.59318627833240001</c:v>
                </c:pt>
                <c:pt idx="18">
                  <c:v>0.59362464836375706</c:v>
                </c:pt>
                <c:pt idx="19">
                  <c:v>0.5940326516526131</c:v>
                </c:pt>
                <c:pt idx="20">
                  <c:v>0.59441239176213212</c:v>
                </c:pt>
                <c:pt idx="21">
                  <c:v>0.59476582653757659</c:v>
                </c:pt>
                <c:pt idx="22">
                  <c:v>0.59509477820046996</c:v>
                </c:pt>
                <c:pt idx="23">
                  <c:v>0.59540094274351507</c:v>
                </c:pt>
                <c:pt idx="24">
                  <c:v>0.59568589867471056</c:v>
                </c:pt>
                <c:pt idx="25">
                  <c:v>0.5959511151557435</c:v>
                </c:pt>
                <c:pt idx="26">
                  <c:v>0.5961979595766207</c:v>
                </c:pt>
                <c:pt idx="27">
                  <c:v>0.59642770460559058</c:v>
                </c:pt>
                <c:pt idx="28">
                  <c:v>0.59664153475070314</c:v>
                </c:pt>
                <c:pt idx="29">
                  <c:v>0.5968469434712661</c:v>
                </c:pt>
                <c:pt idx="30">
                  <c:v>0.59702578383968519</c:v>
                </c:pt>
                <c:pt idx="31">
                  <c:v>0.59719818387599044</c:v>
                </c:pt>
                <c:pt idx="32">
                  <c:v>0.59736379415916097</c:v>
                </c:pt>
                <c:pt idx="33">
                  <c:v>0.59750798377280079</c:v>
                </c:pt>
                <c:pt idx="34">
                  <c:v>0.59764698088428114</c:v>
                </c:pt>
                <c:pt idx="35">
                  <c:v>0.5977805037737508</c:v>
                </c:pt>
                <c:pt idx="36">
                  <c:v>0.59789675630032157</c:v>
                </c:pt>
                <c:pt idx="37">
                  <c:v>0.59800882238460995</c:v>
                </c:pt>
                <c:pt idx="38">
                  <c:v>0.5981164748906681</c:v>
                </c:pt>
                <c:pt idx="39">
                  <c:v>0.59821020320849183</c:v>
                </c:pt>
                <c:pt idx="40">
                  <c:v>0.59830055621737055</c:v>
                </c:pt>
                <c:pt idx="41">
                  <c:v>0.59838735078949712</c:v>
                </c:pt>
                <c:pt idx="42">
                  <c:v>0.59846291901860316</c:v>
                </c:pt>
                <c:pt idx="43">
                  <c:v>0.59853576591305202</c:v>
                </c:pt>
                <c:pt idx="44">
                  <c:v>0.59860574382649279</c:v>
                </c:pt>
                <c:pt idx="45">
                  <c:v>0.59866667052807909</c:v>
                </c:pt>
                <c:pt idx="46">
                  <c:v>0.59872540316019274</c:v>
                </c:pt>
                <c:pt idx="47">
                  <c:v>0.59878182268332136</c:v>
                </c:pt>
                <c:pt idx="48">
                  <c:v>0.59883094468882669</c:v>
                </c:pt>
                <c:pt idx="49">
                  <c:v>0.59887829773113688</c:v>
                </c:pt>
                <c:pt idx="50">
                  <c:v>0.59892237053634234</c:v>
                </c:pt>
                <c:pt idx="51">
                  <c:v>0.59896339033283086</c:v>
                </c:pt>
                <c:pt idx="52">
                  <c:v>0.59900156860843901</c:v>
                </c:pt>
                <c:pt idx="53">
                  <c:v>0.59903710220083073</c:v>
                </c:pt>
                <c:pt idx="54">
                  <c:v>0.59907017431234311</c:v>
                </c:pt>
                <c:pt idx="55">
                  <c:v>0.59910095545453168</c:v>
                </c:pt>
                <c:pt idx="56">
                  <c:v>0.59912960432728612</c:v>
                </c:pt>
                <c:pt idx="57">
                  <c:v>0.59915626863704663</c:v>
                </c:pt>
                <c:pt idx="58">
                  <c:v>0.59918108585834184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84-4423-8AC6-C2449A24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0.5714367342365646</c:v>
                </c:pt>
                <c:pt idx="1">
                  <c:v>0.57494047985567265</c:v>
                </c:pt>
                <c:pt idx="2">
                  <c:v>0.57767568480302556</c:v>
                </c:pt>
                <c:pt idx="3">
                  <c:v>0.58009523699190058</c:v>
                </c:pt>
                <c:pt idx="4">
                  <c:v>0.58172732362644219</c:v>
                </c:pt>
                <c:pt idx="5">
                  <c:v>0.58361774085940077</c:v>
                </c:pt>
                <c:pt idx="6">
                  <c:v>0.58539948879805648</c:v>
                </c:pt>
                <c:pt idx="7">
                  <c:v>0.58633047399649729</c:v>
                </c:pt>
                <c:pt idx="8">
                  <c:v>0.58794375477287919</c:v>
                </c:pt>
                <c:pt idx="9">
                  <c:v>0.58911464558971671</c:v>
                </c:pt>
                <c:pt idx="10">
                  <c:v>0.59018586535830786</c:v>
                </c:pt>
                <c:pt idx="11">
                  <c:v>0.59071595250957432</c:v>
                </c:pt>
                <c:pt idx="12">
                  <c:v>0.59142983716824726</c:v>
                </c:pt>
                <c:pt idx="13">
                  <c:v>0.59235694217063706</c:v>
                </c:pt>
                <c:pt idx="14">
                  <c:v>0.59311367562005368</c:v>
                </c:pt>
                <c:pt idx="15">
                  <c:v>0.59360498461569711</c:v>
                </c:pt>
                <c:pt idx="16">
                  <c:v>0.59404366101337713</c:v>
                </c:pt>
                <c:pt idx="17">
                  <c:v>0.59433736566904083</c:v>
                </c:pt>
                <c:pt idx="18">
                  <c:v>0.59479315777813468</c:v>
                </c:pt>
                <c:pt idx="19">
                  <c:v>0.59535338191222398</c:v>
                </c:pt>
                <c:pt idx="20">
                  <c:v>0.59580643645968689</c:v>
                </c:pt>
                <c:pt idx="21">
                  <c:v>0.59609445174813558</c:v>
                </c:pt>
                <c:pt idx="22">
                  <c:v>0.59640760499382028</c:v>
                </c:pt>
                <c:pt idx="23">
                  <c:v>0.59671609248229063</c:v>
                </c:pt>
                <c:pt idx="24">
                  <c:v>0.59715038878136151</c:v>
                </c:pt>
                <c:pt idx="25">
                  <c:v>0.59729678881640191</c:v>
                </c:pt>
                <c:pt idx="26">
                  <c:v>0.59741443255187732</c:v>
                </c:pt>
                <c:pt idx="27">
                  <c:v>0.59773329896966121</c:v>
                </c:pt>
                <c:pt idx="28">
                  <c:v>0.59762872411536294</c:v>
                </c:pt>
                <c:pt idx="29">
                  <c:v>0.59787472378399886</c:v>
                </c:pt>
                <c:pt idx="30">
                  <c:v>0.59815800190058188</c:v>
                </c:pt>
                <c:pt idx="31">
                  <c:v>0.59833534828449297</c:v>
                </c:pt>
                <c:pt idx="32">
                  <c:v>0.59840628683805741</c:v>
                </c:pt>
                <c:pt idx="33">
                  <c:v>0.59839098029780846</c:v>
                </c:pt>
                <c:pt idx="34">
                  <c:v>0.59864412143156864</c:v>
                </c:pt>
                <c:pt idx="35">
                  <c:v>0.59875914662983154</c:v>
                </c:pt>
                <c:pt idx="36">
                  <c:v>0.59884134489340812</c:v>
                </c:pt>
                <c:pt idx="37">
                  <c:v>0.59899795722357618</c:v>
                </c:pt>
                <c:pt idx="38">
                  <c:v>0.59927366538712767</c:v>
                </c:pt>
                <c:pt idx="39">
                  <c:v>0.59938416765747893</c:v>
                </c:pt>
                <c:pt idx="40">
                  <c:v>0.59928792451249169</c:v>
                </c:pt>
                <c:pt idx="41">
                  <c:v>0.59979803936629505</c:v>
                </c:pt>
                <c:pt idx="42">
                  <c:v>0.59964847328171578</c:v>
                </c:pt>
                <c:pt idx="43">
                  <c:v>0.59982146337190134</c:v>
                </c:pt>
                <c:pt idx="44">
                  <c:v>0.59975847564950824</c:v>
                </c:pt>
                <c:pt idx="45">
                  <c:v>0.5997306953501762</c:v>
                </c:pt>
                <c:pt idx="46">
                  <c:v>0.59995541345274295</c:v>
                </c:pt>
                <c:pt idx="47">
                  <c:v>0.60011347788081948</c:v>
                </c:pt>
                <c:pt idx="48">
                  <c:v>0.59994674847505913</c:v>
                </c:pt>
                <c:pt idx="49">
                  <c:v>0.60009117270474899</c:v>
                </c:pt>
                <c:pt idx="50">
                  <c:v>0.59997348135950634</c:v>
                </c:pt>
                <c:pt idx="51">
                  <c:v>0.60033424437268423</c:v>
                </c:pt>
                <c:pt idx="52">
                  <c:v>0.60020474580510341</c:v>
                </c:pt>
                <c:pt idx="53">
                  <c:v>0.60048800011680259</c:v>
                </c:pt>
                <c:pt idx="54">
                  <c:v>0.60033848164199088</c:v>
                </c:pt>
                <c:pt idx="55">
                  <c:v>0.6003489795957232</c:v>
                </c:pt>
                <c:pt idx="56">
                  <c:v>0.60029213353333666</c:v>
                </c:pt>
                <c:pt idx="57">
                  <c:v>0.60044205669117201</c:v>
                </c:pt>
                <c:pt idx="58">
                  <c:v>0.60042063229580001</c:v>
                </c:pt>
                <c:pt idx="59">
                  <c:v>0.60055493944989757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Calculation!$B$62:$B$120</c:f>
              <c:numCache>
                <c:formatCode>General</c:formatCode>
                <c:ptCount val="59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</c:numCache>
            </c:numRef>
          </c:xVal>
          <c:yVal>
            <c:numRef>
              <c:f>Calculation!$E$62:$E$120</c:f>
              <c:numCache>
                <c:formatCode>General</c:formatCode>
                <c:ptCount val="59"/>
                <c:pt idx="9">
                  <c:v>0.5900749845494927</c:v>
                </c:pt>
                <c:pt idx="10">
                  <c:v>0.59074973539736131</c:v>
                </c:pt>
                <c:pt idx="11">
                  <c:v>0.59140299460187506</c:v>
                </c:pt>
                <c:pt idx="12">
                  <c:v>0.5920333263562958</c:v>
                </c:pt>
                <c:pt idx="13">
                  <c:v>0.59258454014513939</c:v>
                </c:pt>
                <c:pt idx="14">
                  <c:v>0.59311819709770852</c:v>
                </c:pt>
                <c:pt idx="15">
                  <c:v>0.59363312428257997</c:v>
                </c:pt>
                <c:pt idx="16">
                  <c:v>0.59408341884978377</c:v>
                </c:pt>
                <c:pt idx="17">
                  <c:v>0.59451937098188934</c:v>
                </c:pt>
                <c:pt idx="18">
                  <c:v>0.59494002249414479</c:v>
                </c:pt>
                <c:pt idx="19">
                  <c:v>0.59530787468027846</c:v>
                </c:pt>
                <c:pt idx="20">
                  <c:v>0.59566401032242167</c:v>
                </c:pt>
                <c:pt idx="21">
                  <c:v>0.59600764666550377</c:v>
                </c:pt>
                <c:pt idx="22">
                  <c:v>0.59630815047056551</c:v>
                </c:pt>
                <c:pt idx="23">
                  <c:v>0.59659908286030328</c:v>
                </c:pt>
                <c:pt idx="24">
                  <c:v>0.59687105074222713</c:v>
                </c:pt>
                <c:pt idx="25">
                  <c:v>0.59713347336248968</c:v>
                </c:pt>
                <c:pt idx="26">
                  <c:v>0.59736295722678612</c:v>
                </c:pt>
                <c:pt idx="27">
                  <c:v>0.59758513174811134</c:v>
                </c:pt>
                <c:pt idx="28">
                  <c:v>0.59779950860625097</c:v>
                </c:pt>
                <c:pt idx="29">
                  <c:v>0.59798697731520756</c:v>
                </c:pt>
                <c:pt idx="30">
                  <c:v>0.59816847491550118</c:v>
                </c:pt>
                <c:pt idx="31">
                  <c:v>0.59834360249124086</c:v>
                </c:pt>
                <c:pt idx="32">
                  <c:v>0.59849674840825606</c:v>
                </c:pt>
                <c:pt idx="33">
                  <c:v>0.59864501643969292</c:v>
                </c:pt>
                <c:pt idx="34">
                  <c:v>0.59878808070535394</c:v>
                </c:pt>
                <c:pt idx="35">
                  <c:v>0.59891318783405267</c:v>
                </c:pt>
                <c:pt idx="36">
                  <c:v>0.59903431014702324</c:v>
                </c:pt>
                <c:pt idx="37">
                  <c:v>0.59915118142798895</c:v>
                </c:pt>
                <c:pt idx="38">
                  <c:v>0.59925338326239819</c:v>
                </c:pt>
                <c:pt idx="39">
                  <c:v>0.59935232984283882</c:v>
                </c:pt>
                <c:pt idx="40">
                  <c:v>0.59944780369335959</c:v>
                </c:pt>
                <c:pt idx="41">
                  <c:v>0.59953129385946968</c:v>
                </c:pt>
                <c:pt idx="42">
                  <c:v>0.59961212476123149</c:v>
                </c:pt>
                <c:pt idx="43">
                  <c:v>0.59969011873937506</c:v>
                </c:pt>
                <c:pt idx="44">
                  <c:v>0.59975832307129717</c:v>
                </c:pt>
                <c:pt idx="45">
                  <c:v>0.59982435501146669</c:v>
                </c:pt>
                <c:pt idx="46">
                  <c:v>0.59988806942744011</c:v>
                </c:pt>
                <c:pt idx="47">
                  <c:v>0.59994378653892355</c:v>
                </c:pt>
                <c:pt idx="48">
                  <c:v>0.59999772899196457</c:v>
                </c:pt>
                <c:pt idx="49">
                  <c:v>0.60004815519137322</c:v>
                </c:pt>
                <c:pt idx="50">
                  <c:v>0.60009529434510922</c:v>
                </c:pt>
                <c:pt idx="51">
                  <c:v>0.60013936072014851</c:v>
                </c:pt>
                <c:pt idx="52">
                  <c:v>0.60018188049682752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Calculation!$B$121:$B$181</c:f>
              <c:numCache>
                <c:formatCode>General</c:formatCode>
                <c:ptCount val="61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  <c:pt idx="60">
                  <c:v>5375</c:v>
                </c:pt>
              </c:numCache>
            </c:numRef>
          </c:xVal>
          <c:yVal>
            <c:numRef>
              <c:f>Calculation!$C$121:$C$181</c:f>
              <c:numCache>
                <c:formatCode>General</c:formatCode>
                <c:ptCount val="61"/>
                <c:pt idx="0">
                  <c:v>0.60055493944989757</c:v>
                </c:pt>
                <c:pt idx="1">
                  <c:v>0.59960436283213359</c:v>
                </c:pt>
                <c:pt idx="2">
                  <c:v>0.59902923684081888</c:v>
                </c:pt>
                <c:pt idx="3">
                  <c:v>0.59814162414056438</c:v>
                </c:pt>
                <c:pt idx="4">
                  <c:v>0.59712158487202793</c:v>
                </c:pt>
                <c:pt idx="5">
                  <c:v>0.59649277886786523</c:v>
                </c:pt>
                <c:pt idx="6">
                  <c:v>0.59552996653985524</c:v>
                </c:pt>
                <c:pt idx="7">
                  <c:v>0.59473590703272428</c:v>
                </c:pt>
                <c:pt idx="8">
                  <c:v>0.59393994313489362</c:v>
                </c:pt>
                <c:pt idx="9">
                  <c:v>0.59312986294100134</c:v>
                </c:pt>
                <c:pt idx="10">
                  <c:v>0.59236044148854783</c:v>
                </c:pt>
                <c:pt idx="11">
                  <c:v>0.59160242257540896</c:v>
                </c:pt>
                <c:pt idx="12">
                  <c:v>0.59096649891100583</c:v>
                </c:pt>
                <c:pt idx="13">
                  <c:v>0.59007536308795683</c:v>
                </c:pt>
                <c:pt idx="14">
                  <c:v>0.58938218867814329</c:v>
                </c:pt>
                <c:pt idx="15">
                  <c:v>0.58884150835360971</c:v>
                </c:pt>
                <c:pt idx="16">
                  <c:v>0.58810550895793634</c:v>
                </c:pt>
                <c:pt idx="17">
                  <c:v>0.58754911741013005</c:v>
                </c:pt>
                <c:pt idx="18">
                  <c:v>0.58700067669349543</c:v>
                </c:pt>
                <c:pt idx="19">
                  <c:v>0.58602465265500636</c:v>
                </c:pt>
                <c:pt idx="20">
                  <c:v>0.58555267322496507</c:v>
                </c:pt>
                <c:pt idx="21">
                  <c:v>0.58480212904532258</c:v>
                </c:pt>
                <c:pt idx="22">
                  <c:v>0.58449278458103715</c:v>
                </c:pt>
                <c:pt idx="23">
                  <c:v>0.58378475592376577</c:v>
                </c:pt>
                <c:pt idx="24">
                  <c:v>0.58313435889004483</c:v>
                </c:pt>
                <c:pt idx="25">
                  <c:v>0.58266014180093151</c:v>
                </c:pt>
                <c:pt idx="26">
                  <c:v>0.58201729091535803</c:v>
                </c:pt>
                <c:pt idx="27">
                  <c:v>0.58152291108971133</c:v>
                </c:pt>
                <c:pt idx="28">
                  <c:v>0.58096149671143471</c:v>
                </c:pt>
                <c:pt idx="29">
                  <c:v>0.58041919765480632</c:v>
                </c:pt>
                <c:pt idx="30">
                  <c:v>0.57982398034160954</c:v>
                </c:pt>
                <c:pt idx="31">
                  <c:v>0.57934612110528294</c:v>
                </c:pt>
                <c:pt idx="32">
                  <c:v>0.57858988755842489</c:v>
                </c:pt>
                <c:pt idx="33">
                  <c:v>0.57832448690953553</c:v>
                </c:pt>
                <c:pt idx="34">
                  <c:v>0.5779718175568318</c:v>
                </c:pt>
                <c:pt idx="35">
                  <c:v>0.57734339243080868</c:v>
                </c:pt>
                <c:pt idx="36">
                  <c:v>0.57734294013801757</c:v>
                </c:pt>
                <c:pt idx="37">
                  <c:v>0.57618154746979477</c:v>
                </c:pt>
                <c:pt idx="38">
                  <c:v>0.57588267715435759</c:v>
                </c:pt>
                <c:pt idx="39">
                  <c:v>0.57545352271017658</c:v>
                </c:pt>
                <c:pt idx="40">
                  <c:v>0.57483276275671991</c:v>
                </c:pt>
                <c:pt idx="41">
                  <c:v>0.57433409805199864</c:v>
                </c:pt>
                <c:pt idx="42">
                  <c:v>0.5741313994668974</c:v>
                </c:pt>
                <c:pt idx="43">
                  <c:v>0.57380891470678408</c:v>
                </c:pt>
                <c:pt idx="44">
                  <c:v>0.57297303001891065</c:v>
                </c:pt>
                <c:pt idx="45">
                  <c:v>0.57267773043603554</c:v>
                </c:pt>
                <c:pt idx="46">
                  <c:v>0.57235136547987153</c:v>
                </c:pt>
                <c:pt idx="47">
                  <c:v>0.5719029052749719</c:v>
                </c:pt>
                <c:pt idx="48">
                  <c:v>0.57150988664431746</c:v>
                </c:pt>
                <c:pt idx="49">
                  <c:v>0.57077153056515351</c:v>
                </c:pt>
                <c:pt idx="50">
                  <c:v>0.57059149422937883</c:v>
                </c:pt>
                <c:pt idx="51">
                  <c:v>0.57022530370270685</c:v>
                </c:pt>
                <c:pt idx="52">
                  <c:v>0.56978884115921513</c:v>
                </c:pt>
                <c:pt idx="53">
                  <c:v>0.56936071032503499</c:v>
                </c:pt>
                <c:pt idx="54">
                  <c:v>0.5689544323741339</c:v>
                </c:pt>
                <c:pt idx="55">
                  <c:v>0.568707123436892</c:v>
                </c:pt>
                <c:pt idx="56">
                  <c:v>0.56832700705322836</c:v>
                </c:pt>
                <c:pt idx="57">
                  <c:v>0.56789994743881678</c:v>
                </c:pt>
                <c:pt idx="58">
                  <c:v>0.56745262986833689</c:v>
                </c:pt>
                <c:pt idx="59">
                  <c:v>0.56717596950943538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Calculation!$B$121:$B$180</c:f>
              <c:numCache>
                <c:formatCode>General</c:formatCode>
                <c:ptCount val="60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</c:numCache>
            </c:numRef>
          </c:xVal>
          <c:yVal>
            <c:numRef>
              <c:f>Calculation!$F$121:$F$180</c:f>
              <c:numCache>
                <c:formatCode>General</c:formatCode>
                <c:ptCount val="60"/>
                <c:pt idx="0">
                  <c:v>0.59978451322506243</c:v>
                </c:pt>
                <c:pt idx="1">
                  <c:v>0.59890780083055462</c:v>
                </c:pt>
                <c:pt idx="2">
                  <c:v>0.59812204849527395</c:v>
                </c:pt>
                <c:pt idx="3">
                  <c:v>0.59732121101417068</c:v>
                </c:pt>
                <c:pt idx="4">
                  <c:v>0.59658212265296939</c:v>
                </c:pt>
                <c:pt idx="5">
                  <c:v>0.59582766648438446</c:v>
                </c:pt>
                <c:pt idx="6">
                  <c:v>0.59505872600463849</c:v>
                </c:pt>
                <c:pt idx="7">
                  <c:v>0.59434907520476088</c:v>
                </c:pt>
                <c:pt idx="8">
                  <c:v>0.5936246686904455</c:v>
                </c:pt>
                <c:pt idx="9">
                  <c:v>0.59288635476865259</c:v>
                </c:pt>
                <c:pt idx="10">
                  <c:v>0.59220496904509934</c:v>
                </c:pt>
                <c:pt idx="11">
                  <c:v>0.59150941532066392</c:v>
                </c:pt>
                <c:pt idx="12">
                  <c:v>0.59080050811461693</c:v>
                </c:pt>
                <c:pt idx="13">
                  <c:v>0.59012385392831268</c:v>
                </c:pt>
                <c:pt idx="14">
                  <c:v>0.58947841155357805</c:v>
                </c:pt>
                <c:pt idx="15">
                  <c:v>0.58879773980684325</c:v>
                </c:pt>
                <c:pt idx="16">
                  <c:v>0.58814803645639291</c:v>
                </c:pt>
                <c:pt idx="17">
                  <c:v>0.58752830176491311</c:v>
                </c:pt>
                <c:pt idx="18">
                  <c:v>0.58687474087168068</c:v>
                </c:pt>
                <c:pt idx="19">
                  <c:v>0.58625091491725656</c:v>
                </c:pt>
                <c:pt idx="20">
                  <c:v>0.58565586398342007</c:v>
                </c:pt>
                <c:pt idx="21">
                  <c:v>0.58502833413043021</c:v>
                </c:pt>
                <c:pt idx="22">
                  <c:v>0.58442935488683623</c:v>
                </c:pt>
                <c:pt idx="23">
                  <c:v>0.58385800456753389</c:v>
                </c:pt>
                <c:pt idx="24">
                  <c:v>0.58327477420503726</c:v>
                </c:pt>
                <c:pt idx="25">
                  <c:v>0.58268034678378378</c:v>
                </c:pt>
                <c:pt idx="26">
                  <c:v>0.58213175309406018</c:v>
                </c:pt>
                <c:pt idx="27">
                  <c:v>0.58157175253798865</c:v>
                </c:pt>
                <c:pt idx="28">
                  <c:v>0.5810010008970401</c:v>
                </c:pt>
                <c:pt idx="29">
                  <c:v>0.58047425745044146</c:v>
                </c:pt>
                <c:pt idx="30">
                  <c:v>0.57993656146791761</c:v>
                </c:pt>
                <c:pt idx="31">
                  <c:v>0.57938854261145467</c:v>
                </c:pt>
                <c:pt idx="32">
                  <c:v>0.57888277912249719</c:v>
                </c:pt>
                <c:pt idx="33">
                  <c:v>0.57836649933225837</c:v>
                </c:pt>
                <c:pt idx="34">
                  <c:v>0.57784030782356666</c:v>
                </c:pt>
                <c:pt idx="35">
                  <c:v>0.57735468866985118</c:v>
                </c:pt>
                <c:pt idx="36">
                  <c:v>0.5768589720744659</c:v>
                </c:pt>
                <c:pt idx="37">
                  <c:v>0.57635373853997363</c:v>
                </c:pt>
                <c:pt idx="38">
                  <c:v>0.5758874613815701</c:v>
                </c:pt>
                <c:pt idx="39">
                  <c:v>0.57541148895811589</c:v>
                </c:pt>
                <c:pt idx="40">
                  <c:v>0.57492637865101448</c:v>
                </c:pt>
                <c:pt idx="41">
                  <c:v>0.57447867310483614</c:v>
                </c:pt>
                <c:pt idx="42">
                  <c:v>0.57402165845170994</c:v>
                </c:pt>
                <c:pt idx="43">
                  <c:v>0.57355586987278584</c:v>
                </c:pt>
                <c:pt idx="44">
                  <c:v>0.57312599623976213</c:v>
                </c:pt>
                <c:pt idx="45">
                  <c:v>0.57268718427738785</c:v>
                </c:pt>
                <c:pt idx="46">
                  <c:v>0.57223994785078502</c:v>
                </c:pt>
                <c:pt idx="47">
                  <c:v>0.57182719589373121</c:v>
                </c:pt>
                <c:pt idx="48">
                  <c:v>0.5714058616170169</c:v>
                </c:pt>
                <c:pt idx="49">
                  <c:v>0.57097643841874435</c:v>
                </c:pt>
                <c:pt idx="50">
                  <c:v>0.5705801261889073</c:v>
                </c:pt>
                <c:pt idx="51">
                  <c:v>0.57017557346939185</c:v>
                </c:pt>
                <c:pt idx="52">
                  <c:v>0.56976325400647299</c:v>
                </c:pt>
                <c:pt idx="53">
                  <c:v>0.56938272671681578</c:v>
                </c:pt>
                <c:pt idx="54">
                  <c:v>0.56899428715252587</c:v>
                </c:pt>
                <c:pt idx="55">
                  <c:v>0.56859839019077441</c:v>
                </c:pt>
                <c:pt idx="56">
                  <c:v>0.56823301913413704</c:v>
                </c:pt>
                <c:pt idx="57">
                  <c:v>0.56786005094525316</c:v>
                </c:pt>
                <c:pt idx="58">
                  <c:v>0.56747992238373801</c:v>
                </c:pt>
                <c:pt idx="59">
                  <c:v>0.56712910389408766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  <c:pt idx="59">
                  <c:v>7189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0.56783810235084342</c:v>
                </c:pt>
                <c:pt idx="1">
                  <c:v>0.57140735901002138</c:v>
                </c:pt>
                <c:pt idx="2">
                  <c:v>0.57414665839737911</c:v>
                </c:pt>
                <c:pt idx="3">
                  <c:v>0.57597706351841238</c:v>
                </c:pt>
                <c:pt idx="4">
                  <c:v>0.57819701175707339</c:v>
                </c:pt>
                <c:pt idx="5">
                  <c:v>0.5802475644429943</c:v>
                </c:pt>
                <c:pt idx="6">
                  <c:v>0.58170961279293487</c:v>
                </c:pt>
                <c:pt idx="7">
                  <c:v>0.58315345040680955</c:v>
                </c:pt>
                <c:pt idx="8">
                  <c:v>0.5844499357902937</c:v>
                </c:pt>
                <c:pt idx="9">
                  <c:v>0.58569954935768076</c:v>
                </c:pt>
                <c:pt idx="10">
                  <c:v>0.58720299440045676</c:v>
                </c:pt>
                <c:pt idx="11">
                  <c:v>0.58766849890211859</c:v>
                </c:pt>
                <c:pt idx="12">
                  <c:v>0.58866725660458574</c:v>
                </c:pt>
                <c:pt idx="13">
                  <c:v>0.58946550577125612</c:v>
                </c:pt>
                <c:pt idx="14">
                  <c:v>0.5901283527591763</c:v>
                </c:pt>
                <c:pt idx="15">
                  <c:v>0.59079696052896369</c:v>
                </c:pt>
                <c:pt idx="16">
                  <c:v>0.59177964993490162</c:v>
                </c:pt>
                <c:pt idx="17">
                  <c:v>0.59229124069149708</c:v>
                </c:pt>
                <c:pt idx="18">
                  <c:v>0.59260332271741323</c:v>
                </c:pt>
                <c:pt idx="19">
                  <c:v>0.59316202333894275</c:v>
                </c:pt>
                <c:pt idx="20">
                  <c:v>0.59345113365204361</c:v>
                </c:pt>
                <c:pt idx="21">
                  <c:v>0.59404597008710047</c:v>
                </c:pt>
                <c:pt idx="22">
                  <c:v>0.59449885800037683</c:v>
                </c:pt>
                <c:pt idx="23">
                  <c:v>0.59465849355078082</c:v>
                </c:pt>
                <c:pt idx="24">
                  <c:v>0.59484107700911626</c:v>
                </c:pt>
                <c:pt idx="25">
                  <c:v>0.59528601409122162</c:v>
                </c:pt>
                <c:pt idx="26">
                  <c:v>0.59569917165352537</c:v>
                </c:pt>
                <c:pt idx="27">
                  <c:v>0.5958032942150322</c:v>
                </c:pt>
                <c:pt idx="28">
                  <c:v>0.5959568595200806</c:v>
                </c:pt>
                <c:pt idx="29">
                  <c:v>0.59597864098870879</c:v>
                </c:pt>
                <c:pt idx="30">
                  <c:v>0.5965784288395849</c:v>
                </c:pt>
                <c:pt idx="31">
                  <c:v>0.59652734355906512</c:v>
                </c:pt>
                <c:pt idx="32">
                  <c:v>0.59673182751044718</c:v>
                </c:pt>
                <c:pt idx="33">
                  <c:v>0.5968969381841126</c:v>
                </c:pt>
                <c:pt idx="34">
                  <c:v>0.59709680398804799</c:v>
                </c:pt>
                <c:pt idx="35">
                  <c:v>0.59706595285871256</c:v>
                </c:pt>
                <c:pt idx="36">
                  <c:v>0.59738774727719712</c:v>
                </c:pt>
                <c:pt idx="37">
                  <c:v>0.59739995918255939</c:v>
                </c:pt>
                <c:pt idx="38">
                  <c:v>0.59741388503955106</c:v>
                </c:pt>
                <c:pt idx="39">
                  <c:v>0.59756138009924409</c:v>
                </c:pt>
                <c:pt idx="40">
                  <c:v>0.59783068474906786</c:v>
                </c:pt>
                <c:pt idx="41">
                  <c:v>0.59777386249156506</c:v>
                </c:pt>
                <c:pt idx="42">
                  <c:v>0.59774727243642023</c:v>
                </c:pt>
                <c:pt idx="43">
                  <c:v>0.59796137356083612</c:v>
                </c:pt>
                <c:pt idx="44">
                  <c:v>0.59802781299137242</c:v>
                </c:pt>
                <c:pt idx="45">
                  <c:v>0.5979730379538718</c:v>
                </c:pt>
                <c:pt idx="46">
                  <c:v>0.59803885845743077</c:v>
                </c:pt>
                <c:pt idx="47">
                  <c:v>0.59809798978865691</c:v>
                </c:pt>
                <c:pt idx="48">
                  <c:v>0.59837091278081034</c:v>
                </c:pt>
                <c:pt idx="49">
                  <c:v>0.5983001170565484</c:v>
                </c:pt>
                <c:pt idx="50">
                  <c:v>0.59823482026043162</c:v>
                </c:pt>
                <c:pt idx="51">
                  <c:v>0.59848398597860586</c:v>
                </c:pt>
                <c:pt idx="52">
                  <c:v>0.59849605505466552</c:v>
                </c:pt>
                <c:pt idx="53">
                  <c:v>0.59860001098198656</c:v>
                </c:pt>
                <c:pt idx="54">
                  <c:v>0.59873824594190206</c:v>
                </c:pt>
                <c:pt idx="55">
                  <c:v>0.59879944829801435</c:v>
                </c:pt>
                <c:pt idx="56">
                  <c:v>0.59879437785777623</c:v>
                </c:pt>
                <c:pt idx="57">
                  <c:v>0.59891080754418047</c:v>
                </c:pt>
                <c:pt idx="58">
                  <c:v>0.59882125357152605</c:v>
                </c:pt>
                <c:pt idx="59">
                  <c:v>0.59871153686233869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Calculation!$B$182:$B$240</c:f>
              <c:numCache>
                <c:formatCode>General</c:formatCode>
                <c:ptCount val="59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</c:numCache>
            </c:numRef>
          </c:xVal>
          <c:yVal>
            <c:numRef>
              <c:f>Calculation!$E$182:$E$240</c:f>
              <c:numCache>
                <c:formatCode>General</c:formatCode>
                <c:ptCount val="59"/>
                <c:pt idx="13">
                  <c:v>0.58986616879552556</c:v>
                </c:pt>
                <c:pt idx="14">
                  <c:v>0.59051291166296171</c:v>
                </c:pt>
                <c:pt idx="15">
                  <c:v>0.59111395213347406</c:v>
                </c:pt>
                <c:pt idx="16">
                  <c:v>0.59165455285589064</c:v>
                </c:pt>
                <c:pt idx="17">
                  <c:v>0.5921916159915217</c:v>
                </c:pt>
                <c:pt idx="18">
                  <c:v>0.59267403001031072</c:v>
                </c:pt>
                <c:pt idx="19">
                  <c:v>0.59312235400959079</c:v>
                </c:pt>
                <c:pt idx="20">
                  <c:v>0.59353899697704637</c:v>
                </c:pt>
                <c:pt idx="21">
                  <c:v>0.59392619766808452</c:v>
                </c:pt>
                <c:pt idx="22">
                  <c:v>0.59428603663538049</c:v>
                </c:pt>
                <c:pt idx="23">
                  <c:v>0.59462044740835074</c:v>
                </c:pt>
                <c:pt idx="24">
                  <c:v>0.59493122688262201</c:v>
                </c:pt>
                <c:pt idx="25">
                  <c:v>0.59522004497532421</c:v>
                </c:pt>
                <c:pt idx="26">
                  <c:v>0.595488453598087</c:v>
                </c:pt>
                <c:pt idx="27">
                  <c:v>0.59573789499595586</c:v>
                </c:pt>
                <c:pt idx="28">
                  <c:v>0.59596970949703376</c:v>
                </c:pt>
                <c:pt idx="29">
                  <c:v>0.5961851427144913</c:v>
                </c:pt>
                <c:pt idx="30">
                  <c:v>0.59638535223964306</c:v>
                </c:pt>
                <c:pt idx="31">
                  <c:v>0.59657141386205459</c:v>
                </c:pt>
                <c:pt idx="32">
                  <c:v>0.59674432735010263</c:v>
                </c:pt>
                <c:pt idx="33">
                  <c:v>0.59690502182304883</c:v>
                </c:pt>
                <c:pt idx="34">
                  <c:v>0.59704955709550567</c:v>
                </c:pt>
                <c:pt idx="35">
                  <c:v>0.59719314655703637</c:v>
                </c:pt>
                <c:pt idx="36">
                  <c:v>0.59732212500407023</c:v>
                </c:pt>
                <c:pt idx="37">
                  <c:v>0.59743813356765862</c:v>
                </c:pt>
                <c:pt idx="38">
                  <c:v>0.59755338299359784</c:v>
                </c:pt>
                <c:pt idx="39">
                  <c:v>0.59765690515894843</c:v>
                </c:pt>
                <c:pt idx="40">
                  <c:v>0.59775311188051217</c:v>
                </c:pt>
                <c:pt idx="41">
                  <c:v>0.5978425201076556</c:v>
                </c:pt>
                <c:pt idx="42">
                  <c:v>0.59792561025926871</c:v>
                </c:pt>
                <c:pt idx="43">
                  <c:v>0.59800282880520883</c:v>
                </c:pt>
                <c:pt idx="44">
                  <c:v>0.59807459066532498</c:v>
                </c:pt>
                <c:pt idx="45">
                  <c:v>0.59814128143895517</c:v>
                </c:pt>
                <c:pt idx="46">
                  <c:v>0.59820325947687369</c:v>
                </c:pt>
                <c:pt idx="47">
                  <c:v>0.59826085780682459</c:v>
                </c:pt>
                <c:pt idx="48">
                  <c:v>0.59831438592298558</c:v>
                </c:pt>
                <c:pt idx="49">
                  <c:v>0.59836413144897904</c:v>
                </c:pt>
                <c:pt idx="50">
                  <c:v>0.59841036168336481</c:v>
                </c:pt>
                <c:pt idx="51">
                  <c:v>0.59845332503592152</c:v>
                </c:pt>
                <c:pt idx="52">
                  <c:v>0.59849325236243045</c:v>
                </c:pt>
                <c:pt idx="53">
                  <c:v>0.59853035820513789</c:v>
                </c:pt>
                <c:pt idx="54">
                  <c:v>0.5985648419455587</c:v>
                </c:pt>
                <c:pt idx="55">
                  <c:v>0.59859688887581652</c:v>
                </c:pt>
                <c:pt idx="56">
                  <c:v>0.59862667119427804</c:v>
                </c:pt>
                <c:pt idx="57">
                  <c:v>0.59865434893082892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Calculation!$B$241:$B$301</c:f>
              <c:numCache>
                <c:formatCode>General</c:formatCode>
                <c:ptCount val="61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  <c:pt idx="60">
                  <c:v>9047</c:v>
                </c:pt>
              </c:numCache>
            </c:numRef>
          </c:xVal>
          <c:yVal>
            <c:numRef>
              <c:f>Calculation!$C$241:$C$313</c:f>
              <c:numCache>
                <c:formatCode>General</c:formatCode>
                <c:ptCount val="73"/>
                <c:pt idx="0">
                  <c:v>0.59871153686233869</c:v>
                </c:pt>
                <c:pt idx="1">
                  <c:v>0.59937145584955831</c:v>
                </c:pt>
                <c:pt idx="2">
                  <c:v>0.5984130236201578</c:v>
                </c:pt>
                <c:pt idx="3">
                  <c:v>0.59783368416442018</c:v>
                </c:pt>
                <c:pt idx="4">
                  <c:v>0.59708071188663536</c:v>
                </c:pt>
                <c:pt idx="5">
                  <c:v>0.59595693093473201</c:v>
                </c:pt>
                <c:pt idx="6">
                  <c:v>0.59519436528879777</c:v>
                </c:pt>
                <c:pt idx="7">
                  <c:v>0.59439925836678187</c:v>
                </c:pt>
                <c:pt idx="8">
                  <c:v>0.59351840625351138</c:v>
                </c:pt>
                <c:pt idx="9">
                  <c:v>0.59291726152426161</c:v>
                </c:pt>
                <c:pt idx="10">
                  <c:v>0.59201281877119827</c:v>
                </c:pt>
                <c:pt idx="11">
                  <c:v>0.59133414153558617</c:v>
                </c:pt>
                <c:pt idx="12">
                  <c:v>0.59031224548611771</c:v>
                </c:pt>
                <c:pt idx="13">
                  <c:v>0.5898711171854123</c:v>
                </c:pt>
                <c:pt idx="14">
                  <c:v>0.58932174807831117</c:v>
                </c:pt>
                <c:pt idx="15">
                  <c:v>0.58867087494691506</c:v>
                </c:pt>
                <c:pt idx="16">
                  <c:v>0.58778654732061741</c:v>
                </c:pt>
                <c:pt idx="17">
                  <c:v>0.58707106773473372</c:v>
                </c:pt>
                <c:pt idx="18">
                  <c:v>0.58660849123377212</c:v>
                </c:pt>
                <c:pt idx="19">
                  <c:v>0.58580069630871956</c:v>
                </c:pt>
                <c:pt idx="20">
                  <c:v>0.58539575143130829</c:v>
                </c:pt>
                <c:pt idx="21">
                  <c:v>0.58455462966901051</c:v>
                </c:pt>
                <c:pt idx="22">
                  <c:v>0.58404922818218918</c:v>
                </c:pt>
                <c:pt idx="23">
                  <c:v>0.58352209283650724</c:v>
                </c:pt>
                <c:pt idx="24">
                  <c:v>0.583082059560454</c:v>
                </c:pt>
                <c:pt idx="25">
                  <c:v>0.58253030996497834</c:v>
                </c:pt>
                <c:pt idx="26">
                  <c:v>0.58167454819917652</c:v>
                </c:pt>
                <c:pt idx="27">
                  <c:v>0.58138379534909712</c:v>
                </c:pt>
                <c:pt idx="28">
                  <c:v>0.58099601379286703</c:v>
                </c:pt>
                <c:pt idx="29">
                  <c:v>0.58023582863530732</c:v>
                </c:pt>
                <c:pt idx="30">
                  <c:v>0.57989280026052081</c:v>
                </c:pt>
                <c:pt idx="31">
                  <c:v>0.57918762818929881</c:v>
                </c:pt>
                <c:pt idx="32">
                  <c:v>0.57891408627016805</c:v>
                </c:pt>
                <c:pt idx="33">
                  <c:v>0.5781369044256135</c:v>
                </c:pt>
                <c:pt idx="34">
                  <c:v>0.57771970003307282</c:v>
                </c:pt>
                <c:pt idx="35">
                  <c:v>0.57706482768120748</c:v>
                </c:pt>
                <c:pt idx="36">
                  <c:v>0.57668480651707865</c:v>
                </c:pt>
                <c:pt idx="37">
                  <c:v>0.57619609225376389</c:v>
                </c:pt>
                <c:pt idx="38">
                  <c:v>0.57572137526209177</c:v>
                </c:pt>
                <c:pt idx="39">
                  <c:v>0.57512803853471095</c:v>
                </c:pt>
                <c:pt idx="40">
                  <c:v>0.57483707144067775</c:v>
                </c:pt>
                <c:pt idx="41">
                  <c:v>0.57452553692708797</c:v>
                </c:pt>
                <c:pt idx="42">
                  <c:v>0.57391277541456975</c:v>
                </c:pt>
                <c:pt idx="43">
                  <c:v>0.57378475274978158</c:v>
                </c:pt>
                <c:pt idx="44">
                  <c:v>0.57335697898885729</c:v>
                </c:pt>
                <c:pt idx="45">
                  <c:v>0.57287773906927342</c:v>
                </c:pt>
                <c:pt idx="46">
                  <c:v>0.57235055611382413</c:v>
                </c:pt>
                <c:pt idx="47">
                  <c:v>0.57192668635383448</c:v>
                </c:pt>
                <c:pt idx="48">
                  <c:v>0.57148984293220295</c:v>
                </c:pt>
                <c:pt idx="49">
                  <c:v>0.57092559577276047</c:v>
                </c:pt>
                <c:pt idx="50">
                  <c:v>0.57044530843829166</c:v>
                </c:pt>
                <c:pt idx="51">
                  <c:v>0.57014089158494197</c:v>
                </c:pt>
                <c:pt idx="52">
                  <c:v>0.56984571102648574</c:v>
                </c:pt>
                <c:pt idx="53">
                  <c:v>0.56942610234068647</c:v>
                </c:pt>
                <c:pt idx="54">
                  <c:v>0.56898602145486554</c:v>
                </c:pt>
                <c:pt idx="55">
                  <c:v>0.56890096660523948</c:v>
                </c:pt>
                <c:pt idx="56">
                  <c:v>0.5685491780332339</c:v>
                </c:pt>
                <c:pt idx="57">
                  <c:v>0.56815687354909217</c:v>
                </c:pt>
                <c:pt idx="58">
                  <c:v>0.56760648083199006</c:v>
                </c:pt>
                <c:pt idx="59">
                  <c:v>0.56733136779053239</c:v>
                </c:pt>
                <c:pt idx="60">
                  <c:v>0.56701938098415106</c:v>
                </c:pt>
                <c:pt idx="61">
                  <c:v>0.5683765688211887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Calculation!$B$241:$B$300</c:f>
              <c:numCache>
                <c:formatCode>General</c:formatCode>
                <c:ptCount val="60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</c:numCache>
            </c:numRef>
          </c:xVal>
          <c:yVal>
            <c:numRef>
              <c:f>Calculation!$F$241:$F$301</c:f>
              <c:numCache>
                <c:formatCode>General</c:formatCode>
                <c:ptCount val="61"/>
                <c:pt idx="0">
                  <c:v>0.60379682853528371</c:v>
                </c:pt>
                <c:pt idx="1">
                  <c:v>0.60088393156937603</c:v>
                </c:pt>
                <c:pt idx="2">
                  <c:v>0.59992900324570908</c:v>
                </c:pt>
                <c:pt idx="3">
                  <c:v>0.59899282656170227</c:v>
                </c:pt>
                <c:pt idx="4">
                  <c:v>0.59807503329705958</c:v>
                </c:pt>
                <c:pt idx="5">
                  <c:v>0.59717526246211605</c:v>
                </c:pt>
                <c:pt idx="6">
                  <c:v>0.59626405696769147</c:v>
                </c:pt>
                <c:pt idx="7">
                  <c:v>0.59539984772906829</c:v>
                </c:pt>
                <c:pt idx="8">
                  <c:v>0.59458058013605708</c:v>
                </c:pt>
                <c:pt idx="9">
                  <c:v>0.59372200666179331</c:v>
                </c:pt>
                <c:pt idx="10">
                  <c:v>0.59293459858081976</c:v>
                </c:pt>
                <c:pt idx="11">
                  <c:v>0.59213576891298381</c:v>
                </c:pt>
                <c:pt idx="12">
                  <c:v>0.59132678738771893</c:v>
                </c:pt>
                <c:pt idx="13">
                  <c:v>0.59058486068086591</c:v>
                </c:pt>
                <c:pt idx="14">
                  <c:v>0.58983217210792016</c:v>
                </c:pt>
                <c:pt idx="15">
                  <c:v>0.58906991805764086</c:v>
                </c:pt>
                <c:pt idx="16">
                  <c:v>0.58837084568126752</c:v>
                </c:pt>
                <c:pt idx="17">
                  <c:v>0.5876616330535267</c:v>
                </c:pt>
                <c:pt idx="18">
                  <c:v>0.58694340745872486</c:v>
                </c:pt>
                <c:pt idx="19">
                  <c:v>0.58628471410951088</c:v>
                </c:pt>
                <c:pt idx="20">
                  <c:v>0.58561646621864882</c:v>
                </c:pt>
                <c:pt idx="21">
                  <c:v>0.58493972595752519</c:v>
                </c:pt>
                <c:pt idx="22">
                  <c:v>0.58431907930781835</c:v>
                </c:pt>
                <c:pt idx="23">
                  <c:v>0.58368942999508111</c:v>
                </c:pt>
                <c:pt idx="24">
                  <c:v>0.58305177883875881</c:v>
                </c:pt>
                <c:pt idx="25">
                  <c:v>0.5824669812781762</c:v>
                </c:pt>
                <c:pt idx="26">
                  <c:v>0.58187370105619296</c:v>
                </c:pt>
                <c:pt idx="27">
                  <c:v>0.58127288118405462</c:v>
                </c:pt>
                <c:pt idx="28">
                  <c:v>0.58072186203809628</c:v>
                </c:pt>
                <c:pt idx="29">
                  <c:v>0.58016285019662162</c:v>
                </c:pt>
                <c:pt idx="30">
                  <c:v>0.57959673420172819</c:v>
                </c:pt>
                <c:pt idx="31">
                  <c:v>0.57907754239985032</c:v>
                </c:pt>
                <c:pt idx="32">
                  <c:v>0.57855081956748577</c:v>
                </c:pt>
                <c:pt idx="33">
                  <c:v>0.57803443983261693</c:v>
                </c:pt>
                <c:pt idx="34">
                  <c:v>0.57751149773075228</c:v>
                </c:pt>
                <c:pt idx="35">
                  <c:v>0.57703190122651293</c:v>
                </c:pt>
                <c:pt idx="36">
                  <c:v>0.57654534803327773</c:v>
                </c:pt>
                <c:pt idx="37">
                  <c:v>0.57605261152105969</c:v>
                </c:pt>
                <c:pt idx="38">
                  <c:v>0.57560071692712989</c:v>
                </c:pt>
                <c:pt idx="39">
                  <c:v>0.57514226746859831</c:v>
                </c:pt>
                <c:pt idx="40">
                  <c:v>0.57467799184495438</c:v>
                </c:pt>
                <c:pt idx="41">
                  <c:v>0.57425219907495328</c:v>
                </c:pt>
                <c:pt idx="42">
                  <c:v>0.57382023005501848</c:v>
                </c:pt>
                <c:pt idx="43">
                  <c:v>0.57338277139432459</c:v>
                </c:pt>
                <c:pt idx="44">
                  <c:v>0.5729815727842491</c:v>
                </c:pt>
                <c:pt idx="45">
                  <c:v>0.57257455466979623</c:v>
                </c:pt>
                <c:pt idx="46">
                  <c:v>0.57216236400099885</c:v>
                </c:pt>
                <c:pt idx="47">
                  <c:v>0.57178433897082748</c:v>
                </c:pt>
                <c:pt idx="48">
                  <c:v>0.57140083057590196</c:v>
                </c:pt>
                <c:pt idx="49">
                  <c:v>0.57101244839785992</c:v>
                </c:pt>
                <c:pt idx="50">
                  <c:v>0.57065625842150569</c:v>
                </c:pt>
                <c:pt idx="51">
                  <c:v>0.57029490180430442</c:v>
                </c:pt>
                <c:pt idx="52">
                  <c:v>0.56992895291792922</c:v>
                </c:pt>
                <c:pt idx="53">
                  <c:v>0.56959333678373381</c:v>
                </c:pt>
                <c:pt idx="54">
                  <c:v>0.56925285243835066</c:v>
                </c:pt>
                <c:pt idx="55">
                  <c:v>0.56890804107724646</c:v>
                </c:pt>
                <c:pt idx="56">
                  <c:v>0.5685918104222315</c:v>
                </c:pt>
                <c:pt idx="57">
                  <c:v>0.56827099274813198</c:v>
                </c:pt>
                <c:pt idx="58">
                  <c:v>0.56794609799049467</c:v>
                </c:pt>
                <c:pt idx="59">
                  <c:v>0.56764813309255879</c:v>
                </c:pt>
                <c:pt idx="60">
                  <c:v>0.56734584612574146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Calculation!$B$301:$B$361</c:f>
              <c:numCache>
                <c:formatCode>General</c:formatCode>
                <c:ptCount val="61"/>
                <c:pt idx="0">
                  <c:v>9047</c:v>
                </c:pt>
                <c:pt idx="1">
                  <c:v>9148</c:v>
                </c:pt>
                <c:pt idx="2">
                  <c:v>9178</c:v>
                </c:pt>
                <c:pt idx="3">
                  <c:v>9209</c:v>
                </c:pt>
                <c:pt idx="4">
                  <c:v>9239</c:v>
                </c:pt>
                <c:pt idx="5">
                  <c:v>9268</c:v>
                </c:pt>
                <c:pt idx="6">
                  <c:v>9299</c:v>
                </c:pt>
                <c:pt idx="7">
                  <c:v>9329</c:v>
                </c:pt>
                <c:pt idx="8">
                  <c:v>9358</c:v>
                </c:pt>
                <c:pt idx="9">
                  <c:v>9388</c:v>
                </c:pt>
                <c:pt idx="10">
                  <c:v>9419</c:v>
                </c:pt>
                <c:pt idx="11">
                  <c:v>9448</c:v>
                </c:pt>
                <c:pt idx="12">
                  <c:v>9478</c:v>
                </c:pt>
                <c:pt idx="13">
                  <c:v>9509</c:v>
                </c:pt>
                <c:pt idx="14">
                  <c:v>9538</c:v>
                </c:pt>
                <c:pt idx="15">
                  <c:v>9568</c:v>
                </c:pt>
                <c:pt idx="16">
                  <c:v>9599</c:v>
                </c:pt>
                <c:pt idx="17">
                  <c:v>9628</c:v>
                </c:pt>
                <c:pt idx="18">
                  <c:v>9658</c:v>
                </c:pt>
                <c:pt idx="19">
                  <c:v>9689</c:v>
                </c:pt>
                <c:pt idx="20">
                  <c:v>9718</c:v>
                </c:pt>
                <c:pt idx="21">
                  <c:v>9748</c:v>
                </c:pt>
                <c:pt idx="22">
                  <c:v>9779</c:v>
                </c:pt>
                <c:pt idx="23">
                  <c:v>9808</c:v>
                </c:pt>
                <c:pt idx="24">
                  <c:v>9838</c:v>
                </c:pt>
                <c:pt idx="25">
                  <c:v>9869</c:v>
                </c:pt>
                <c:pt idx="26">
                  <c:v>9899</c:v>
                </c:pt>
                <c:pt idx="27">
                  <c:v>9928</c:v>
                </c:pt>
                <c:pt idx="28">
                  <c:v>9959</c:v>
                </c:pt>
                <c:pt idx="29">
                  <c:v>9989</c:v>
                </c:pt>
                <c:pt idx="30">
                  <c:v>10018</c:v>
                </c:pt>
                <c:pt idx="31">
                  <c:v>10049</c:v>
                </c:pt>
                <c:pt idx="32">
                  <c:v>10079</c:v>
                </c:pt>
                <c:pt idx="33">
                  <c:v>10108</c:v>
                </c:pt>
                <c:pt idx="34">
                  <c:v>10138</c:v>
                </c:pt>
                <c:pt idx="35">
                  <c:v>10169</c:v>
                </c:pt>
                <c:pt idx="36">
                  <c:v>10198</c:v>
                </c:pt>
                <c:pt idx="37">
                  <c:v>10228</c:v>
                </c:pt>
                <c:pt idx="38">
                  <c:v>10259</c:v>
                </c:pt>
                <c:pt idx="39">
                  <c:v>10288</c:v>
                </c:pt>
                <c:pt idx="40">
                  <c:v>10318</c:v>
                </c:pt>
                <c:pt idx="41">
                  <c:v>10349</c:v>
                </c:pt>
                <c:pt idx="42">
                  <c:v>10379</c:v>
                </c:pt>
                <c:pt idx="43">
                  <c:v>10408</c:v>
                </c:pt>
                <c:pt idx="44">
                  <c:v>10439</c:v>
                </c:pt>
                <c:pt idx="45">
                  <c:v>10469</c:v>
                </c:pt>
                <c:pt idx="46">
                  <c:v>10498</c:v>
                </c:pt>
                <c:pt idx="47">
                  <c:v>10529</c:v>
                </c:pt>
                <c:pt idx="48">
                  <c:v>10559</c:v>
                </c:pt>
                <c:pt idx="49">
                  <c:v>10588</c:v>
                </c:pt>
                <c:pt idx="50">
                  <c:v>10618</c:v>
                </c:pt>
                <c:pt idx="51">
                  <c:v>10649</c:v>
                </c:pt>
                <c:pt idx="52">
                  <c:v>10678</c:v>
                </c:pt>
                <c:pt idx="53">
                  <c:v>10708</c:v>
                </c:pt>
                <c:pt idx="54">
                  <c:v>10739</c:v>
                </c:pt>
                <c:pt idx="55">
                  <c:v>10768</c:v>
                </c:pt>
                <c:pt idx="56">
                  <c:v>10798</c:v>
                </c:pt>
                <c:pt idx="57">
                  <c:v>10829</c:v>
                </c:pt>
                <c:pt idx="58">
                  <c:v>10858</c:v>
                </c:pt>
                <c:pt idx="59">
                  <c:v>10888</c:v>
                </c:pt>
                <c:pt idx="60">
                  <c:v>10919</c:v>
                </c:pt>
              </c:numCache>
            </c:numRef>
          </c:xVal>
          <c:yVal>
            <c:numRef>
              <c:f>Calculation!$D$301:$D$361</c:f>
              <c:numCache>
                <c:formatCode>General</c:formatCode>
                <c:ptCount val="61"/>
                <c:pt idx="1">
                  <c:v>0.5683765688211887</c:v>
                </c:pt>
                <c:pt idx="2">
                  <c:v>0.5716499783851654</c:v>
                </c:pt>
                <c:pt idx="3">
                  <c:v>0.57439189630973519</c:v>
                </c:pt>
                <c:pt idx="4">
                  <c:v>0.57648646422570338</c:v>
                </c:pt>
                <c:pt idx="5">
                  <c:v>0.57838145199634095</c:v>
                </c:pt>
                <c:pt idx="6">
                  <c:v>0.58046752156881154</c:v>
                </c:pt>
                <c:pt idx="7">
                  <c:v>0.58201636252489208</c:v>
                </c:pt>
                <c:pt idx="8">
                  <c:v>0.58354854006234991</c:v>
                </c:pt>
                <c:pt idx="9">
                  <c:v>0.58465560998586308</c:v>
                </c:pt>
                <c:pt idx="10">
                  <c:v>0.58574708771052242</c:v>
                </c:pt>
                <c:pt idx="11">
                  <c:v>0.58702840938306</c:v>
                </c:pt>
                <c:pt idx="12">
                  <c:v>0.58797924785454514</c:v>
                </c:pt>
                <c:pt idx="13">
                  <c:v>0.5892185777121538</c:v>
                </c:pt>
                <c:pt idx="14">
                  <c:v>0.58994926861875163</c:v>
                </c:pt>
                <c:pt idx="15">
                  <c:v>0.59045393215417674</c:v>
                </c:pt>
                <c:pt idx="16">
                  <c:v>0.59114524978305827</c:v>
                </c:pt>
                <c:pt idx="17">
                  <c:v>0.59177336544559245</c:v>
                </c:pt>
                <c:pt idx="18">
                  <c:v>0.59236148890343276</c:v>
                </c:pt>
                <c:pt idx="19">
                  <c:v>0.5929518976301128</c:v>
                </c:pt>
                <c:pt idx="20">
                  <c:v>0.59336172250869201</c:v>
                </c:pt>
                <c:pt idx="21">
                  <c:v>0.59371908142349394</c:v>
                </c:pt>
                <c:pt idx="22">
                  <c:v>0.5942467404766183</c:v>
                </c:pt>
                <c:pt idx="23">
                  <c:v>0.59460221880560415</c:v>
                </c:pt>
                <c:pt idx="24">
                  <c:v>0.59485940676960125</c:v>
                </c:pt>
                <c:pt idx="25">
                  <c:v>0.59510045502241782</c:v>
                </c:pt>
                <c:pt idx="26">
                  <c:v>0.59553308497962609</c:v>
                </c:pt>
                <c:pt idx="27">
                  <c:v>0.59583302651483183</c:v>
                </c:pt>
                <c:pt idx="28">
                  <c:v>0.59605298364064896</c:v>
                </c:pt>
                <c:pt idx="29">
                  <c:v>0.59611328141117881</c:v>
                </c:pt>
                <c:pt idx="30">
                  <c:v>0.59631876516767834</c:v>
                </c:pt>
                <c:pt idx="31">
                  <c:v>0.59638637103751835</c:v>
                </c:pt>
                <c:pt idx="32">
                  <c:v>0.59678788801167015</c:v>
                </c:pt>
                <c:pt idx="33">
                  <c:v>0.59683797348707257</c:v>
                </c:pt>
                <c:pt idx="34">
                  <c:v>0.59680100450261442</c:v>
                </c:pt>
                <c:pt idx="35">
                  <c:v>0.59708354466780122</c:v>
                </c:pt>
                <c:pt idx="36">
                  <c:v>0.5973148329182818</c:v>
                </c:pt>
                <c:pt idx="37">
                  <c:v>0.59753886067921991</c:v>
                </c:pt>
                <c:pt idx="38">
                  <c:v>0.59770240023055821</c:v>
                </c:pt>
                <c:pt idx="39">
                  <c:v>0.59769294969171083</c:v>
                </c:pt>
                <c:pt idx="40">
                  <c:v>0.59786201197607813</c:v>
                </c:pt>
                <c:pt idx="41">
                  <c:v>0.59797427580782658</c:v>
                </c:pt>
                <c:pt idx="42">
                  <c:v>0.59808096929677845</c:v>
                </c:pt>
                <c:pt idx="43">
                  <c:v>0.59815516911941613</c:v>
                </c:pt>
                <c:pt idx="44">
                  <c:v>0.5981943519580627</c:v>
                </c:pt>
                <c:pt idx="45">
                  <c:v>0.59823351099182553</c:v>
                </c:pt>
                <c:pt idx="46">
                  <c:v>0.59849315085884847</c:v>
                </c:pt>
                <c:pt idx="47">
                  <c:v>0.59858451400266743</c:v>
                </c:pt>
                <c:pt idx="48">
                  <c:v>0.59855571009333419</c:v>
                </c:pt>
                <c:pt idx="49">
                  <c:v>0.59878326097706658</c:v>
                </c:pt>
                <c:pt idx="50">
                  <c:v>0.59867870992765226</c:v>
                </c:pt>
                <c:pt idx="51">
                  <c:v>0.5986128180094421</c:v>
                </c:pt>
                <c:pt idx="52">
                  <c:v>0.5989750093156444</c:v>
                </c:pt>
                <c:pt idx="53">
                  <c:v>0.59912000486254435</c:v>
                </c:pt>
                <c:pt idx="54">
                  <c:v>0.59877104907170475</c:v>
                </c:pt>
                <c:pt idx="55">
                  <c:v>0.59903511664710418</c:v>
                </c:pt>
                <c:pt idx="56">
                  <c:v>0.59905308933433288</c:v>
                </c:pt>
                <c:pt idx="57">
                  <c:v>0.59927480802154753</c:v>
                </c:pt>
                <c:pt idx="58">
                  <c:v>0.59918330204842618</c:v>
                </c:pt>
                <c:pt idx="59">
                  <c:v>0.5992896146592378</c:v>
                </c:pt>
                <c:pt idx="60">
                  <c:v>0.59922660313196086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Calculation!$B$303:$B$360</c:f>
              <c:numCache>
                <c:formatCode>General</c:formatCode>
                <c:ptCount val="58"/>
                <c:pt idx="0">
                  <c:v>9178</c:v>
                </c:pt>
                <c:pt idx="1">
                  <c:v>9209</c:v>
                </c:pt>
                <c:pt idx="2">
                  <c:v>9239</c:v>
                </c:pt>
                <c:pt idx="3">
                  <c:v>9268</c:v>
                </c:pt>
                <c:pt idx="4">
                  <c:v>9299</c:v>
                </c:pt>
                <c:pt idx="5">
                  <c:v>9329</c:v>
                </c:pt>
                <c:pt idx="6">
                  <c:v>9358</c:v>
                </c:pt>
                <c:pt idx="7">
                  <c:v>9388</c:v>
                </c:pt>
                <c:pt idx="8">
                  <c:v>9419</c:v>
                </c:pt>
                <c:pt idx="9">
                  <c:v>9448</c:v>
                </c:pt>
                <c:pt idx="10">
                  <c:v>9478</c:v>
                </c:pt>
                <c:pt idx="11">
                  <c:v>9509</c:v>
                </c:pt>
                <c:pt idx="12">
                  <c:v>9538</c:v>
                </c:pt>
                <c:pt idx="13">
                  <c:v>9568</c:v>
                </c:pt>
                <c:pt idx="14">
                  <c:v>9599</c:v>
                </c:pt>
                <c:pt idx="15">
                  <c:v>9628</c:v>
                </c:pt>
                <c:pt idx="16">
                  <c:v>9658</c:v>
                </c:pt>
                <c:pt idx="17">
                  <c:v>9689</c:v>
                </c:pt>
                <c:pt idx="18">
                  <c:v>9718</c:v>
                </c:pt>
                <c:pt idx="19">
                  <c:v>9748</c:v>
                </c:pt>
                <c:pt idx="20">
                  <c:v>9779</c:v>
                </c:pt>
                <c:pt idx="21">
                  <c:v>9808</c:v>
                </c:pt>
                <c:pt idx="22">
                  <c:v>9838</c:v>
                </c:pt>
                <c:pt idx="23">
                  <c:v>9869</c:v>
                </c:pt>
                <c:pt idx="24">
                  <c:v>9899</c:v>
                </c:pt>
                <c:pt idx="25">
                  <c:v>9928</c:v>
                </c:pt>
                <c:pt idx="26">
                  <c:v>9959</c:v>
                </c:pt>
                <c:pt idx="27">
                  <c:v>9989</c:v>
                </c:pt>
                <c:pt idx="28">
                  <c:v>10018</c:v>
                </c:pt>
                <c:pt idx="29">
                  <c:v>10049</c:v>
                </c:pt>
                <c:pt idx="30">
                  <c:v>10079</c:v>
                </c:pt>
                <c:pt idx="31">
                  <c:v>10108</c:v>
                </c:pt>
                <c:pt idx="32">
                  <c:v>10138</c:v>
                </c:pt>
                <c:pt idx="33">
                  <c:v>10169</c:v>
                </c:pt>
                <c:pt idx="34">
                  <c:v>10198</c:v>
                </c:pt>
                <c:pt idx="35">
                  <c:v>10228</c:v>
                </c:pt>
                <c:pt idx="36">
                  <c:v>10259</c:v>
                </c:pt>
                <c:pt idx="37">
                  <c:v>10288</c:v>
                </c:pt>
                <c:pt idx="38">
                  <c:v>10318</c:v>
                </c:pt>
                <c:pt idx="39">
                  <c:v>10349</c:v>
                </c:pt>
                <c:pt idx="40">
                  <c:v>10379</c:v>
                </c:pt>
                <c:pt idx="41">
                  <c:v>10408</c:v>
                </c:pt>
                <c:pt idx="42">
                  <c:v>10439</c:v>
                </c:pt>
                <c:pt idx="43">
                  <c:v>10469</c:v>
                </c:pt>
                <c:pt idx="44">
                  <c:v>10498</c:v>
                </c:pt>
                <c:pt idx="45">
                  <c:v>10529</c:v>
                </c:pt>
                <c:pt idx="46">
                  <c:v>10559</c:v>
                </c:pt>
                <c:pt idx="47">
                  <c:v>10588</c:v>
                </c:pt>
                <c:pt idx="48">
                  <c:v>10618</c:v>
                </c:pt>
                <c:pt idx="49">
                  <c:v>10649</c:v>
                </c:pt>
                <c:pt idx="50">
                  <c:v>10678</c:v>
                </c:pt>
                <c:pt idx="51">
                  <c:v>10708</c:v>
                </c:pt>
                <c:pt idx="52">
                  <c:v>10739</c:v>
                </c:pt>
                <c:pt idx="53">
                  <c:v>10768</c:v>
                </c:pt>
                <c:pt idx="54">
                  <c:v>10798</c:v>
                </c:pt>
                <c:pt idx="55">
                  <c:v>10829</c:v>
                </c:pt>
                <c:pt idx="56">
                  <c:v>10858</c:v>
                </c:pt>
                <c:pt idx="57">
                  <c:v>10888</c:v>
                </c:pt>
              </c:numCache>
            </c:numRef>
          </c:xVal>
          <c:yVal>
            <c:numRef>
              <c:f>Calculation!$E$303:$E$360</c:f>
              <c:numCache>
                <c:formatCode>General</c:formatCode>
                <c:ptCount val="58"/>
                <c:pt idx="10">
                  <c:v>0.58887288006297933</c:v>
                </c:pt>
                <c:pt idx="11">
                  <c:v>0.58958318741013782</c:v>
                </c:pt>
                <c:pt idx="12">
                  <c:v>0.59020495753091395</c:v>
                </c:pt>
                <c:pt idx="13">
                  <c:v>0.59080751283871913</c:v>
                </c:pt>
                <c:pt idx="14">
                  <c:v>0.59138950875891994</c:v>
                </c:pt>
                <c:pt idx="15">
                  <c:v>0.59189896100524964</c:v>
                </c:pt>
                <c:pt idx="16">
                  <c:v>0.59239266944321078</c:v>
                </c:pt>
                <c:pt idx="17">
                  <c:v>0.59286953238498563</c:v>
                </c:pt>
                <c:pt idx="18">
                  <c:v>0.59328695609612569</c:v>
                </c:pt>
                <c:pt idx="19">
                  <c:v>0.59369147999386029</c:v>
                </c:pt>
                <c:pt idx="20">
                  <c:v>0.59408220140159751</c:v>
                </c:pt>
                <c:pt idx="21">
                  <c:v>0.59442422080749335</c:v>
                </c:pt>
                <c:pt idx="22">
                  <c:v>0.59475567064965962</c:v>
                </c:pt>
                <c:pt idx="23">
                  <c:v>0.59507581131292009</c:v>
                </c:pt>
                <c:pt idx="24">
                  <c:v>0.59536539371619945</c:v>
                </c:pt>
                <c:pt idx="25">
                  <c:v>0.59562762364644128</c:v>
                </c:pt>
                <c:pt idx="26">
                  <c:v>0.59588993342072893</c:v>
                </c:pt>
                <c:pt idx="27">
                  <c:v>0.59612720504398431</c:v>
                </c:pt>
                <c:pt idx="28">
                  <c:v>0.5963420652029926</c:v>
                </c:pt>
                <c:pt idx="29">
                  <c:v>0.59655699078284885</c:v>
                </c:pt>
                <c:pt idx="30">
                  <c:v>0.59675140115642367</c:v>
                </c:pt>
                <c:pt idx="31">
                  <c:v>0.59692744852022583</c:v>
                </c:pt>
                <c:pt idx="32">
                  <c:v>0.59709805542129668</c:v>
                </c:pt>
                <c:pt idx="33">
                  <c:v>0.597262841158133</c:v>
                </c:pt>
                <c:pt idx="34">
                  <c:v>0.59740708695244271</c:v>
                </c:pt>
                <c:pt idx="35">
                  <c:v>0.59754687506075743</c:v>
                </c:pt>
                <c:pt idx="36">
                  <c:v>0.5976818935523015</c:v>
                </c:pt>
                <c:pt idx="37">
                  <c:v>0.59780008248013705</c:v>
                </c:pt>
                <c:pt idx="38">
                  <c:v>0.59791461896783804</c:v>
                </c:pt>
                <c:pt idx="39">
                  <c:v>0.59802524743246632</c:v>
                </c:pt>
                <c:pt idx="40">
                  <c:v>0.5981253161220601</c:v>
                </c:pt>
                <c:pt idx="41">
                  <c:v>0.59821593283493479</c:v>
                </c:pt>
                <c:pt idx="42">
                  <c:v>0.59830657713888202</c:v>
                </c:pt>
                <c:pt idx="43">
                  <c:v>0.59838856920797201</c:v>
                </c:pt>
                <c:pt idx="44">
                  <c:v>0.59846281672548129</c:v>
                </c:pt>
                <c:pt idx="45">
                  <c:v>0.5985370868499531</c:v>
                </c:pt>
                <c:pt idx="46">
                  <c:v>0.59860426769763841</c:v>
                </c:pt>
                <c:pt idx="47">
                  <c:v>0.59866510298597986</c:v>
                </c:pt>
                <c:pt idx="48">
                  <c:v>0.59872405825685426</c:v>
                </c:pt>
                <c:pt idx="49">
                  <c:v>0.59878100195426898</c:v>
                </c:pt>
                <c:pt idx="50">
                  <c:v>0.59883084782698959</c:v>
                </c:pt>
                <c:pt idx="51">
                  <c:v>0.59887915329258912</c:v>
                </c:pt>
                <c:pt idx="52">
                  <c:v>0.59892581055962857</c:v>
                </c:pt>
                <c:pt idx="53">
                  <c:v>0.59896665216809331</c:v>
                </c:pt>
                <c:pt idx="54">
                  <c:v>0.59900623163184907</c:v>
                </c:pt>
                <c:pt idx="55">
                  <c:v>0.59904446063113126</c:v>
                </c:pt>
                <c:pt idx="56">
                  <c:v>0.59907792452474851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Calculation!$B$361:$B$421</c:f>
              <c:numCache>
                <c:formatCode>General</c:formatCode>
                <c:ptCount val="61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  <c:pt idx="59">
                  <c:v>12746</c:v>
                </c:pt>
                <c:pt idx="60">
                  <c:v>12776</c:v>
                </c:pt>
              </c:numCache>
            </c:numRef>
          </c:xVal>
          <c:yVal>
            <c:numRef>
              <c:f>Calculation!$C$361:$C$421</c:f>
              <c:numCache>
                <c:formatCode>General</c:formatCode>
                <c:ptCount val="61"/>
                <c:pt idx="0">
                  <c:v>0.59922660313196086</c:v>
                </c:pt>
                <c:pt idx="1">
                  <c:v>0.59550597121703885</c:v>
                </c:pt>
                <c:pt idx="2">
                  <c:v>0.59477892245765429</c:v>
                </c:pt>
                <c:pt idx="3">
                  <c:v>0.59380325549242141</c:v>
                </c:pt>
                <c:pt idx="4">
                  <c:v>0.5933808854401077</c:v>
                </c:pt>
                <c:pt idx="5">
                  <c:v>0.59265324155862953</c:v>
                </c:pt>
                <c:pt idx="6">
                  <c:v>0.59141322135939234</c:v>
                </c:pt>
                <c:pt idx="7">
                  <c:v>0.59074763680984088</c:v>
                </c:pt>
                <c:pt idx="8">
                  <c:v>0.59020971785182175</c:v>
                </c:pt>
                <c:pt idx="9">
                  <c:v>0.58910617105110308</c:v>
                </c:pt>
                <c:pt idx="10">
                  <c:v>0.58857491746053325</c:v>
                </c:pt>
                <c:pt idx="11">
                  <c:v>0.58764731255558422</c:v>
                </c:pt>
                <c:pt idx="12">
                  <c:v>0.58698218029882432</c:v>
                </c:pt>
                <c:pt idx="13">
                  <c:v>0.58631273935810613</c:v>
                </c:pt>
                <c:pt idx="14">
                  <c:v>0.58576229903123656</c:v>
                </c:pt>
                <c:pt idx="15">
                  <c:v>0.58498818801668517</c:v>
                </c:pt>
                <c:pt idx="16">
                  <c:v>0.58421819524702157</c:v>
                </c:pt>
                <c:pt idx="17">
                  <c:v>0.58359660212263365</c:v>
                </c:pt>
                <c:pt idx="18">
                  <c:v>0.58303166462156253</c:v>
                </c:pt>
                <c:pt idx="19">
                  <c:v>0.58238083909993399</c:v>
                </c:pt>
                <c:pt idx="20">
                  <c:v>0.58192849869898366</c:v>
                </c:pt>
                <c:pt idx="21">
                  <c:v>0.58154654933927152</c:v>
                </c:pt>
                <c:pt idx="22">
                  <c:v>0.58055376666262493</c:v>
                </c:pt>
                <c:pt idx="23">
                  <c:v>0.58011520928936378</c:v>
                </c:pt>
                <c:pt idx="24">
                  <c:v>0.57955838925365044</c:v>
                </c:pt>
                <c:pt idx="25">
                  <c:v>0.57908307713988449</c:v>
                </c:pt>
                <c:pt idx="26">
                  <c:v>0.57844843893920361</c:v>
                </c:pt>
                <c:pt idx="27">
                  <c:v>0.57751826310681043</c:v>
                </c:pt>
                <c:pt idx="28">
                  <c:v>0.57731094637426228</c:v>
                </c:pt>
                <c:pt idx="29">
                  <c:v>0.5767664572683292</c:v>
                </c:pt>
                <c:pt idx="30">
                  <c:v>0.57625610436568875</c:v>
                </c:pt>
                <c:pt idx="31">
                  <c:v>0.57591890818741998</c:v>
                </c:pt>
                <c:pt idx="32">
                  <c:v>0.57546461578600228</c:v>
                </c:pt>
                <c:pt idx="33">
                  <c:v>0.57484852158976008</c:v>
                </c:pt>
                <c:pt idx="34">
                  <c:v>0.57438337416135388</c:v>
                </c:pt>
                <c:pt idx="35">
                  <c:v>0.57391239453642984</c:v>
                </c:pt>
                <c:pt idx="36">
                  <c:v>0.57317341953028855</c:v>
                </c:pt>
                <c:pt idx="37">
                  <c:v>0.57288157165555653</c:v>
                </c:pt>
                <c:pt idx="38">
                  <c:v>0.5723972136859673</c:v>
                </c:pt>
                <c:pt idx="39">
                  <c:v>0.57194782509060116</c:v>
                </c:pt>
                <c:pt idx="40">
                  <c:v>0.57150569698477816</c:v>
                </c:pt>
                <c:pt idx="41">
                  <c:v>0.57120544598608403</c:v>
                </c:pt>
                <c:pt idx="42">
                  <c:v>0.57083594658057113</c:v>
                </c:pt>
                <c:pt idx="43">
                  <c:v>0.57035530217284613</c:v>
                </c:pt>
                <c:pt idx="44">
                  <c:v>0.56982342965529875</c:v>
                </c:pt>
                <c:pt idx="45">
                  <c:v>0.56959271272202838</c:v>
                </c:pt>
                <c:pt idx="46">
                  <c:v>0.56895500369134389</c:v>
                </c:pt>
                <c:pt idx="47">
                  <c:v>0.56844945937521996</c:v>
                </c:pt>
                <c:pt idx="48">
                  <c:v>0.56825947259803955</c:v>
                </c:pt>
                <c:pt idx="49">
                  <c:v>0.5676230252261939</c:v>
                </c:pt>
                <c:pt idx="50">
                  <c:v>0.56727342670349334</c:v>
                </c:pt>
                <c:pt idx="51">
                  <c:v>0.56719863175876195</c:v>
                </c:pt>
                <c:pt idx="52">
                  <c:v>0.56659693951718604</c:v>
                </c:pt>
                <c:pt idx="53">
                  <c:v>0.56626143348566338</c:v>
                </c:pt>
                <c:pt idx="54">
                  <c:v>0.5658326837245059</c:v>
                </c:pt>
                <c:pt idx="55">
                  <c:v>0.56551438862393166</c:v>
                </c:pt>
                <c:pt idx="56">
                  <c:v>0.56525298719551187</c:v>
                </c:pt>
                <c:pt idx="57">
                  <c:v>0.56485830222299516</c:v>
                </c:pt>
                <c:pt idx="58">
                  <c:v>0.56438482308527804</c:v>
                </c:pt>
                <c:pt idx="59">
                  <c:v>0.56420178733415138</c:v>
                </c:pt>
                <c:pt idx="60">
                  <c:v>0.5641249451694178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Calculation!$B$361:$B$419</c:f>
              <c:numCache>
                <c:formatCode>General</c:formatCode>
                <c:ptCount val="59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</c:numCache>
            </c:numRef>
          </c:xVal>
          <c:yVal>
            <c:numRef>
              <c:f>Calculation!$F$361:$F$420</c:f>
              <c:numCache>
                <c:formatCode>General</c:formatCode>
                <c:ptCount val="60"/>
                <c:pt idx="0">
                  <c:v>0.59727286232676025</c:v>
                </c:pt>
                <c:pt idx="1">
                  <c:v>0.5949408876037704</c:v>
                </c:pt>
                <c:pt idx="2">
                  <c:v>0.59415938246728428</c:v>
                </c:pt>
                <c:pt idx="3">
                  <c:v>0.59338920537484618</c:v>
                </c:pt>
                <c:pt idx="4">
                  <c:v>0.59263019212461532</c:v>
                </c:pt>
                <c:pt idx="5">
                  <c:v>0.59188218089488331</c:v>
                </c:pt>
                <c:pt idx="6">
                  <c:v>0.59114501220957383</c:v>
                </c:pt>
                <c:pt idx="7">
                  <c:v>0.59041852890424218</c:v>
                </c:pt>
                <c:pt idx="8">
                  <c:v>0.58970257609256771</c:v>
                </c:pt>
                <c:pt idx="9">
                  <c:v>0.58899700113333253</c:v>
                </c:pt>
                <c:pt idx="10">
                  <c:v>0.58827864974908706</c:v>
                </c:pt>
                <c:pt idx="11">
                  <c:v>0.58761638523803206</c:v>
                </c:pt>
                <c:pt idx="12">
                  <c:v>0.58694104995450636</c:v>
                </c:pt>
                <c:pt idx="13">
                  <c:v>0.58625348582060299</c:v>
                </c:pt>
                <c:pt idx="14">
                  <c:v>0.58561960477722352</c:v>
                </c:pt>
                <c:pt idx="15">
                  <c:v>0.58497321315120954</c:v>
                </c:pt>
                <c:pt idx="16">
                  <c:v>0.58431511678138504</c:v>
                </c:pt>
                <c:pt idx="17">
                  <c:v>0.5837084027412266</c:v>
                </c:pt>
                <c:pt idx="18">
                  <c:v>0.58308971429953937</c:v>
                </c:pt>
                <c:pt idx="19">
                  <c:v>0.58247999384743032</c:v>
                </c:pt>
                <c:pt idx="20">
                  <c:v>0.5818791113924322</c:v>
                </c:pt>
                <c:pt idx="21">
                  <c:v>0.58128693882633964</c:v>
                </c:pt>
                <c:pt idx="22">
                  <c:v>0.58070334989789629</c:v>
                </c:pt>
                <c:pt idx="23">
                  <c:v>0.58012822018587873</c:v>
                </c:pt>
                <c:pt idx="24">
                  <c:v>0.57956142707256897</c:v>
                </c:pt>
                <c:pt idx="25">
                  <c:v>0.57900284971761307</c:v>
                </c:pt>
                <c:pt idx="26">
                  <c:v>0.57845236903225761</c:v>
                </c:pt>
                <c:pt idx="27">
                  <c:v>0.5779098676539598</c:v>
                </c:pt>
                <c:pt idx="28">
                  <c:v>0.57737522992136636</c:v>
                </c:pt>
                <c:pt idx="29">
                  <c:v>0.57684834184965394</c:v>
                </c:pt>
                <c:pt idx="30">
                  <c:v>0.57632909110622776</c:v>
                </c:pt>
                <c:pt idx="31">
                  <c:v>0.57581736698677222</c:v>
                </c:pt>
                <c:pt idx="32">
                  <c:v>0.57531306039164876</c:v>
                </c:pt>
                <c:pt idx="33">
                  <c:v>0.57481606380263606</c:v>
                </c:pt>
                <c:pt idx="34">
                  <c:v>0.57432627126000668</c:v>
                </c:pt>
                <c:pt idx="35">
                  <c:v>0.5738435783399366</c:v>
                </c:pt>
                <c:pt idx="36">
                  <c:v>0.57336788213224232</c:v>
                </c:pt>
                <c:pt idx="37">
                  <c:v>0.57289908121844002</c:v>
                </c:pt>
                <c:pt idx="38">
                  <c:v>0.57243707565012347</c:v>
                </c:pt>
                <c:pt idx="39">
                  <c:v>0.57198176692765479</c:v>
                </c:pt>
                <c:pt idx="40">
                  <c:v>0.57153305797916409</c:v>
                </c:pt>
                <c:pt idx="41">
                  <c:v>0.57109085313985442</c:v>
                </c:pt>
                <c:pt idx="42">
                  <c:v>0.57065505813160544</c:v>
                </c:pt>
                <c:pt idx="43">
                  <c:v>0.57022558004287349</c:v>
                </c:pt>
                <c:pt idx="44">
                  <c:v>0.56980232730888281</c:v>
                </c:pt>
                <c:pt idx="45">
                  <c:v>0.56938520969210416</c:v>
                </c:pt>
                <c:pt idx="46">
                  <c:v>0.56897413826301557</c:v>
                </c:pt>
                <c:pt idx="47">
                  <c:v>0.5685690253811434</c:v>
                </c:pt>
                <c:pt idx="48">
                  <c:v>0.56816978467637669</c:v>
                </c:pt>
                <c:pt idx="49">
                  <c:v>0.56777633103055325</c:v>
                </c:pt>
                <c:pt idx="50">
                  <c:v>0.56738858055931252</c:v>
                </c:pt>
                <c:pt idx="51">
                  <c:v>0.56700645059421162</c:v>
                </c:pt>
                <c:pt idx="52">
                  <c:v>0.56662985966509982</c:v>
                </c:pt>
                <c:pt idx="53">
                  <c:v>0.56625872748274964</c:v>
                </c:pt>
                <c:pt idx="54">
                  <c:v>0.56589297492173918</c:v>
                </c:pt>
                <c:pt idx="55">
                  <c:v>0.56553252400358212</c:v>
                </c:pt>
                <c:pt idx="56">
                  <c:v>0.56517729788010318</c:v>
                </c:pt>
                <c:pt idx="57">
                  <c:v>0.56482722081705372</c:v>
                </c:pt>
                <c:pt idx="58">
                  <c:v>0.56448221817796551</c:v>
                </c:pt>
                <c:pt idx="59">
                  <c:v>0.56414221640823803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Calculation!$B$421:$B$481</c:f>
              <c:numCache>
                <c:formatCode>General</c:formatCode>
                <c:ptCount val="61"/>
                <c:pt idx="0">
                  <c:v>12776</c:v>
                </c:pt>
                <c:pt idx="1">
                  <c:v>12833</c:v>
                </c:pt>
                <c:pt idx="2">
                  <c:v>12863</c:v>
                </c:pt>
                <c:pt idx="3">
                  <c:v>12893</c:v>
                </c:pt>
                <c:pt idx="4">
                  <c:v>12924</c:v>
                </c:pt>
                <c:pt idx="5">
                  <c:v>12953</c:v>
                </c:pt>
                <c:pt idx="6">
                  <c:v>12983</c:v>
                </c:pt>
                <c:pt idx="7">
                  <c:v>13013</c:v>
                </c:pt>
                <c:pt idx="8">
                  <c:v>13043</c:v>
                </c:pt>
                <c:pt idx="9">
                  <c:v>13073</c:v>
                </c:pt>
                <c:pt idx="10">
                  <c:v>13104</c:v>
                </c:pt>
                <c:pt idx="11">
                  <c:v>13133</c:v>
                </c:pt>
                <c:pt idx="12">
                  <c:v>13163</c:v>
                </c:pt>
                <c:pt idx="13">
                  <c:v>13194</c:v>
                </c:pt>
                <c:pt idx="14">
                  <c:v>13223</c:v>
                </c:pt>
                <c:pt idx="15">
                  <c:v>13253</c:v>
                </c:pt>
                <c:pt idx="16">
                  <c:v>13283</c:v>
                </c:pt>
                <c:pt idx="17">
                  <c:v>13313</c:v>
                </c:pt>
                <c:pt idx="18">
                  <c:v>13343</c:v>
                </c:pt>
                <c:pt idx="19">
                  <c:v>13373</c:v>
                </c:pt>
                <c:pt idx="20">
                  <c:v>13403</c:v>
                </c:pt>
                <c:pt idx="21">
                  <c:v>13433</c:v>
                </c:pt>
                <c:pt idx="22">
                  <c:v>13463</c:v>
                </c:pt>
                <c:pt idx="23">
                  <c:v>13494</c:v>
                </c:pt>
                <c:pt idx="24">
                  <c:v>13523</c:v>
                </c:pt>
                <c:pt idx="25">
                  <c:v>13553</c:v>
                </c:pt>
                <c:pt idx="26">
                  <c:v>13584</c:v>
                </c:pt>
                <c:pt idx="27">
                  <c:v>13613</c:v>
                </c:pt>
                <c:pt idx="28">
                  <c:v>13643</c:v>
                </c:pt>
                <c:pt idx="29">
                  <c:v>13674</c:v>
                </c:pt>
                <c:pt idx="30">
                  <c:v>13703</c:v>
                </c:pt>
                <c:pt idx="31">
                  <c:v>13733</c:v>
                </c:pt>
                <c:pt idx="32">
                  <c:v>13764</c:v>
                </c:pt>
                <c:pt idx="33">
                  <c:v>13793</c:v>
                </c:pt>
                <c:pt idx="34">
                  <c:v>13823</c:v>
                </c:pt>
                <c:pt idx="35">
                  <c:v>13853</c:v>
                </c:pt>
                <c:pt idx="36">
                  <c:v>13883</c:v>
                </c:pt>
                <c:pt idx="37">
                  <c:v>13913</c:v>
                </c:pt>
                <c:pt idx="38">
                  <c:v>13943</c:v>
                </c:pt>
                <c:pt idx="39">
                  <c:v>13973</c:v>
                </c:pt>
                <c:pt idx="40">
                  <c:v>14003</c:v>
                </c:pt>
                <c:pt idx="41">
                  <c:v>14033</c:v>
                </c:pt>
                <c:pt idx="42">
                  <c:v>14063</c:v>
                </c:pt>
                <c:pt idx="43">
                  <c:v>14093</c:v>
                </c:pt>
                <c:pt idx="44">
                  <c:v>14123</c:v>
                </c:pt>
                <c:pt idx="45">
                  <c:v>14153</c:v>
                </c:pt>
                <c:pt idx="46">
                  <c:v>14183</c:v>
                </c:pt>
                <c:pt idx="47">
                  <c:v>14213</c:v>
                </c:pt>
                <c:pt idx="48">
                  <c:v>14243</c:v>
                </c:pt>
                <c:pt idx="49">
                  <c:v>14273</c:v>
                </c:pt>
                <c:pt idx="50">
                  <c:v>14303</c:v>
                </c:pt>
                <c:pt idx="51">
                  <c:v>14333</c:v>
                </c:pt>
                <c:pt idx="52">
                  <c:v>14363</c:v>
                </c:pt>
                <c:pt idx="53">
                  <c:v>14394</c:v>
                </c:pt>
                <c:pt idx="54">
                  <c:v>14423</c:v>
                </c:pt>
                <c:pt idx="55">
                  <c:v>14453</c:v>
                </c:pt>
                <c:pt idx="56">
                  <c:v>14484</c:v>
                </c:pt>
                <c:pt idx="57">
                  <c:v>14513</c:v>
                </c:pt>
                <c:pt idx="58">
                  <c:v>14543</c:v>
                </c:pt>
                <c:pt idx="59">
                  <c:v>14573</c:v>
                </c:pt>
                <c:pt idx="60">
                  <c:v>14603</c:v>
                </c:pt>
              </c:numCache>
            </c:numRef>
          </c:xVal>
          <c:yVal>
            <c:numRef>
              <c:f>Calculation!$D$421:$D$481</c:f>
              <c:numCache>
                <c:formatCode>General</c:formatCode>
                <c:ptCount val="61"/>
                <c:pt idx="1">
                  <c:v>0.56877791916115383</c:v>
                </c:pt>
                <c:pt idx="2">
                  <c:v>0.57237921719385509</c:v>
                </c:pt>
                <c:pt idx="3">
                  <c:v>0.57479676977249516</c:v>
                </c:pt>
                <c:pt idx="4">
                  <c:v>0.57704685499397879</c:v>
                </c:pt>
                <c:pt idx="5">
                  <c:v>0.57914230369064557</c:v>
                </c:pt>
                <c:pt idx="6">
                  <c:v>0.58082238097082028</c:v>
                </c:pt>
                <c:pt idx="7">
                  <c:v>0.58257858626921599</c:v>
                </c:pt>
                <c:pt idx="8">
                  <c:v>0.5839918346074765</c:v>
                </c:pt>
                <c:pt idx="9">
                  <c:v>0.58506679174281562</c:v>
                </c:pt>
                <c:pt idx="10">
                  <c:v>0.58641326738216726</c:v>
                </c:pt>
                <c:pt idx="11">
                  <c:v>0.58750922042497133</c:v>
                </c:pt>
                <c:pt idx="12">
                  <c:v>0.58844670435667445</c:v>
                </c:pt>
                <c:pt idx="13">
                  <c:v>0.58928675489920368</c:v>
                </c:pt>
                <c:pt idx="14">
                  <c:v>0.58995322022945362</c:v>
                </c:pt>
                <c:pt idx="15">
                  <c:v>0.5906920047965255</c:v>
                </c:pt>
                <c:pt idx="16">
                  <c:v>0.59142536185010286</c:v>
                </c:pt>
                <c:pt idx="17">
                  <c:v>0.59193147748343655</c:v>
                </c:pt>
                <c:pt idx="18">
                  <c:v>0.59261848642835979</c:v>
                </c:pt>
                <c:pt idx="19">
                  <c:v>0.59282297037974185</c:v>
                </c:pt>
                <c:pt idx="20">
                  <c:v>0.59332580093911846</c:v>
                </c:pt>
                <c:pt idx="21">
                  <c:v>0.59381565783685353</c:v>
                </c:pt>
                <c:pt idx="22">
                  <c:v>0.59439437836561382</c:v>
                </c:pt>
                <c:pt idx="23">
                  <c:v>0.59459264924233823</c:v>
                </c:pt>
                <c:pt idx="24">
                  <c:v>0.59497600309019116</c:v>
                </c:pt>
                <c:pt idx="25">
                  <c:v>0.59515353991317255</c:v>
                </c:pt>
                <c:pt idx="26">
                  <c:v>0.59540311031437043</c:v>
                </c:pt>
                <c:pt idx="27">
                  <c:v>0.59549114077446497</c:v>
                </c:pt>
                <c:pt idx="28">
                  <c:v>0.59569793379957037</c:v>
                </c:pt>
                <c:pt idx="29">
                  <c:v>0.59591186828980014</c:v>
                </c:pt>
                <c:pt idx="30">
                  <c:v>0.59619719362638501</c:v>
                </c:pt>
                <c:pt idx="31">
                  <c:v>0.59652010687440593</c:v>
                </c:pt>
                <c:pt idx="32">
                  <c:v>0.59671813970229282</c:v>
                </c:pt>
                <c:pt idx="33">
                  <c:v>0.59682361914217352</c:v>
                </c:pt>
                <c:pt idx="34">
                  <c:v>0.59691674384738969</c:v>
                </c:pt>
                <c:pt idx="35">
                  <c:v>0.5969679957620958</c:v>
                </c:pt>
                <c:pt idx="36">
                  <c:v>0.59726229553985355</c:v>
                </c:pt>
                <c:pt idx="37">
                  <c:v>0.59728260110568909</c:v>
                </c:pt>
                <c:pt idx="38">
                  <c:v>0.59759430225346555</c:v>
                </c:pt>
                <c:pt idx="39">
                  <c:v>0.5976965918389241</c:v>
                </c:pt>
                <c:pt idx="40">
                  <c:v>0.59770728023172615</c:v>
                </c:pt>
                <c:pt idx="41">
                  <c:v>0.5977161356484797</c:v>
                </c:pt>
                <c:pt idx="42">
                  <c:v>0.59784901450955286</c:v>
                </c:pt>
                <c:pt idx="43">
                  <c:v>0.59784872885094775</c:v>
                </c:pt>
                <c:pt idx="44">
                  <c:v>0.59803678743254496</c:v>
                </c:pt>
                <c:pt idx="45">
                  <c:v>0.59805249865581755</c:v>
                </c:pt>
                <c:pt idx="46">
                  <c:v>0.59831578067005342</c:v>
                </c:pt>
                <c:pt idx="47">
                  <c:v>0.59828847646839634</c:v>
                </c:pt>
                <c:pt idx="48">
                  <c:v>0.59838414829617348</c:v>
                </c:pt>
                <c:pt idx="49">
                  <c:v>0.59840081171479609</c:v>
                </c:pt>
                <c:pt idx="50">
                  <c:v>0.59839048039524989</c:v>
                </c:pt>
                <c:pt idx="51">
                  <c:v>0.59853216706330892</c:v>
                </c:pt>
                <c:pt idx="52">
                  <c:v>0.59863160006271787</c:v>
                </c:pt>
                <c:pt idx="53">
                  <c:v>0.59849638832303786</c:v>
                </c:pt>
                <c:pt idx="54">
                  <c:v>0.59857589663475119</c:v>
                </c:pt>
                <c:pt idx="55">
                  <c:v>0.59869213588208514</c:v>
                </c:pt>
                <c:pt idx="56">
                  <c:v>0.59898831624565874</c:v>
                </c:pt>
                <c:pt idx="57">
                  <c:v>0.59885550879923732</c:v>
                </c:pt>
                <c:pt idx="58">
                  <c:v>0.59876214604518352</c:v>
                </c:pt>
                <c:pt idx="59">
                  <c:v>0.59881339795988975</c:v>
                </c:pt>
                <c:pt idx="60">
                  <c:v>0.5987793093663647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Calculation!$B$422:$B$479</c:f>
              <c:numCache>
                <c:formatCode>General</c:formatCode>
                <c:ptCount val="58"/>
                <c:pt idx="0">
                  <c:v>12833</c:v>
                </c:pt>
                <c:pt idx="1">
                  <c:v>12863</c:v>
                </c:pt>
                <c:pt idx="2">
                  <c:v>12893</c:v>
                </c:pt>
                <c:pt idx="3">
                  <c:v>12924</c:v>
                </c:pt>
                <c:pt idx="4">
                  <c:v>12953</c:v>
                </c:pt>
                <c:pt idx="5">
                  <c:v>12983</c:v>
                </c:pt>
                <c:pt idx="6">
                  <c:v>13013</c:v>
                </c:pt>
                <c:pt idx="7">
                  <c:v>13043</c:v>
                </c:pt>
                <c:pt idx="8">
                  <c:v>13073</c:v>
                </c:pt>
                <c:pt idx="9">
                  <c:v>13104</c:v>
                </c:pt>
                <c:pt idx="10">
                  <c:v>13133</c:v>
                </c:pt>
                <c:pt idx="11">
                  <c:v>13163</c:v>
                </c:pt>
                <c:pt idx="12">
                  <c:v>13194</c:v>
                </c:pt>
                <c:pt idx="13">
                  <c:v>13223</c:v>
                </c:pt>
                <c:pt idx="14">
                  <c:v>13253</c:v>
                </c:pt>
                <c:pt idx="15">
                  <c:v>13283</c:v>
                </c:pt>
                <c:pt idx="16">
                  <c:v>13313</c:v>
                </c:pt>
                <c:pt idx="17">
                  <c:v>13343</c:v>
                </c:pt>
                <c:pt idx="18">
                  <c:v>13373</c:v>
                </c:pt>
                <c:pt idx="19">
                  <c:v>13403</c:v>
                </c:pt>
                <c:pt idx="20">
                  <c:v>13433</c:v>
                </c:pt>
                <c:pt idx="21">
                  <c:v>13463</c:v>
                </c:pt>
                <c:pt idx="22">
                  <c:v>13494</c:v>
                </c:pt>
                <c:pt idx="23">
                  <c:v>13523</c:v>
                </c:pt>
                <c:pt idx="24">
                  <c:v>13553</c:v>
                </c:pt>
                <c:pt idx="25">
                  <c:v>13584</c:v>
                </c:pt>
                <c:pt idx="26">
                  <c:v>13613</c:v>
                </c:pt>
                <c:pt idx="27">
                  <c:v>13643</c:v>
                </c:pt>
                <c:pt idx="28">
                  <c:v>13674</c:v>
                </c:pt>
                <c:pt idx="29">
                  <c:v>13703</c:v>
                </c:pt>
                <c:pt idx="30">
                  <c:v>13733</c:v>
                </c:pt>
                <c:pt idx="31">
                  <c:v>13764</c:v>
                </c:pt>
                <c:pt idx="32">
                  <c:v>13793</c:v>
                </c:pt>
                <c:pt idx="33">
                  <c:v>13823</c:v>
                </c:pt>
                <c:pt idx="34">
                  <c:v>13853</c:v>
                </c:pt>
                <c:pt idx="35">
                  <c:v>13883</c:v>
                </c:pt>
                <c:pt idx="36">
                  <c:v>13913</c:v>
                </c:pt>
                <c:pt idx="37">
                  <c:v>13943</c:v>
                </c:pt>
                <c:pt idx="38">
                  <c:v>13973</c:v>
                </c:pt>
                <c:pt idx="39">
                  <c:v>14003</c:v>
                </c:pt>
                <c:pt idx="40">
                  <c:v>14033</c:v>
                </c:pt>
                <c:pt idx="41">
                  <c:v>14063</c:v>
                </c:pt>
                <c:pt idx="42">
                  <c:v>14093</c:v>
                </c:pt>
                <c:pt idx="43">
                  <c:v>14123</c:v>
                </c:pt>
                <c:pt idx="44">
                  <c:v>14153</c:v>
                </c:pt>
                <c:pt idx="45">
                  <c:v>14183</c:v>
                </c:pt>
                <c:pt idx="46">
                  <c:v>14213</c:v>
                </c:pt>
                <c:pt idx="47">
                  <c:v>14243</c:v>
                </c:pt>
                <c:pt idx="48">
                  <c:v>14273</c:v>
                </c:pt>
                <c:pt idx="49">
                  <c:v>14303</c:v>
                </c:pt>
                <c:pt idx="50">
                  <c:v>14333</c:v>
                </c:pt>
                <c:pt idx="51">
                  <c:v>14363</c:v>
                </c:pt>
                <c:pt idx="52">
                  <c:v>14394</c:v>
                </c:pt>
                <c:pt idx="53">
                  <c:v>14423</c:v>
                </c:pt>
                <c:pt idx="54">
                  <c:v>14453</c:v>
                </c:pt>
                <c:pt idx="55">
                  <c:v>14484</c:v>
                </c:pt>
                <c:pt idx="56">
                  <c:v>14513</c:v>
                </c:pt>
                <c:pt idx="57">
                  <c:v>14543</c:v>
                </c:pt>
              </c:numCache>
            </c:numRef>
          </c:xVal>
          <c:yVal>
            <c:numRef>
              <c:f>Calculation!$E$422:$E$479</c:f>
              <c:numCache>
                <c:formatCode>General</c:formatCode>
                <c:ptCount val="58"/>
                <c:pt idx="12">
                  <c:v>0.5896759791010997</c:v>
                </c:pt>
                <c:pt idx="13">
                  <c:v>0.59029794789387369</c:v>
                </c:pt>
                <c:pt idx="14">
                  <c:v>0.59089847530362016</c:v>
                </c:pt>
                <c:pt idx="15">
                  <c:v>0.59145831037150753</c:v>
                </c:pt>
                <c:pt idx="16">
                  <c:v>0.591980210451587</c:v>
                </c:pt>
                <c:pt idx="17">
                  <c:v>0.59246674605682281</c:v>
                </c:pt>
                <c:pt idx="18">
                  <c:v>0.59292031351963348</c:v>
                </c:pt>
                <c:pt idx="19">
                  <c:v>0.59334314679453981</c:v>
                </c:pt>
                <c:pt idx="20">
                  <c:v>0.59373732846105554</c:v>
                </c:pt>
                <c:pt idx="21">
                  <c:v>0.59410479998101007</c:v>
                </c:pt>
                <c:pt idx="22">
                  <c:v>0.59445838149260888</c:v>
                </c:pt>
                <c:pt idx="23">
                  <c:v>0.59476672956583865</c:v>
                </c:pt>
                <c:pt idx="24">
                  <c:v>0.59506444783059453</c:v>
                </c:pt>
                <c:pt idx="25">
                  <c:v>0.59535091268124729</c:v>
                </c:pt>
                <c:pt idx="26">
                  <c:v>0.59560073028157223</c:v>
                </c:pt>
                <c:pt idx="27">
                  <c:v>0.59584193581820866</c:v>
                </c:pt>
                <c:pt idx="28">
                  <c:v>0.59607402405802767</c:v>
                </c:pt>
                <c:pt idx="29">
                  <c:v>0.59627642140975556</c:v>
                </c:pt>
                <c:pt idx="30">
                  <c:v>0.59647184143530152</c:v>
                </c:pt>
                <c:pt idx="31">
                  <c:v>0.59665987480462968</c:v>
                </c:pt>
                <c:pt idx="32">
                  <c:v>0.59682385319499587</c:v>
                </c:pt>
                <c:pt idx="33">
                  <c:v>0.59698217869165282</c:v>
                </c:pt>
                <c:pt idx="34">
                  <c:v>0.59712977589326377</c:v>
                </c:pt>
                <c:pt idx="35">
                  <c:v>0.59726737175990163</c:v>
                </c:pt>
                <c:pt idx="36">
                  <c:v>0.597395643992093</c:v>
                </c:pt>
                <c:pt idx="37">
                  <c:v>0.59751522436869431</c:v>
                </c:pt>
                <c:pt idx="38">
                  <c:v>0.5976267018585909</c:v>
                </c:pt>
                <c:pt idx="39">
                  <c:v>0.59773062552154321</c:v>
                </c:pt>
                <c:pt idx="40">
                  <c:v>0.59782750721247002</c:v>
                </c:pt>
                <c:pt idx="41">
                  <c:v>0.59791782410248484</c:v>
                </c:pt>
                <c:pt idx="42">
                  <c:v>0.59800202102910682</c:v>
                </c:pt>
                <c:pt idx="43">
                  <c:v>0.59808051268721651</c:v>
                </c:pt>
                <c:pt idx="44">
                  <c:v>0.59815368567155203</c:v>
                </c:pt>
                <c:pt idx="45">
                  <c:v>0.59822190038080281</c:v>
                </c:pt>
                <c:pt idx="46">
                  <c:v>0.5982854927926804</c:v>
                </c:pt>
                <c:pt idx="47">
                  <c:v>0.59834477611870818</c:v>
                </c:pt>
                <c:pt idx="48">
                  <c:v>0.59840004234688138</c:v>
                </c:pt>
                <c:pt idx="49">
                  <c:v>0.59845156367979502</c:v>
                </c:pt>
                <c:pt idx="50">
                  <c:v>0.59849959387532181</c:v>
                </c:pt>
                <c:pt idx="51">
                  <c:v>0.59854436949644574</c:v>
                </c:pt>
                <c:pt idx="52">
                  <c:v>0.59858745264967017</c:v>
                </c:pt>
                <c:pt idx="53">
                  <c:v>0.59862502420488339</c:v>
                </c:pt>
                <c:pt idx="54">
                  <c:v>0.59866130054060063</c:v>
                </c:pt>
                <c:pt idx="55">
                  <c:v>0.59869620567180581</c:v>
                </c:pt>
                <c:pt idx="56">
                  <c:v>0.59872664541370368</c:v>
                </c:pt>
                <c:pt idx="57">
                  <c:v>0.59875603579400527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Calculation!$B$481:$B$541</c:f>
              <c:numCache>
                <c:formatCode>General</c:formatCode>
                <c:ptCount val="61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  <c:pt idx="60">
                  <c:v>16403</c:v>
                </c:pt>
              </c:numCache>
            </c:numRef>
          </c:xVal>
          <c:yVal>
            <c:numRef>
              <c:f>Calculation!$C$481:$C$541</c:f>
              <c:numCache>
                <c:formatCode>General</c:formatCode>
                <c:ptCount val="61"/>
                <c:pt idx="0">
                  <c:v>0.5987793093663647</c:v>
                </c:pt>
                <c:pt idx="1">
                  <c:v>0.59603439202644304</c:v>
                </c:pt>
                <c:pt idx="2">
                  <c:v>0.59519348450809895</c:v>
                </c:pt>
                <c:pt idx="3">
                  <c:v>0.59432077366506986</c:v>
                </c:pt>
                <c:pt idx="4">
                  <c:v>0.59342718593899479</c:v>
                </c:pt>
                <c:pt idx="5">
                  <c:v>0.59230107210848426</c:v>
                </c:pt>
                <c:pt idx="6">
                  <c:v>0.59170154611132963</c:v>
                </c:pt>
                <c:pt idx="7">
                  <c:v>0.59067179445022444</c:v>
                </c:pt>
                <c:pt idx="8">
                  <c:v>0.58999923506973551</c:v>
                </c:pt>
                <c:pt idx="9">
                  <c:v>0.58920996034423767</c:v>
                </c:pt>
                <c:pt idx="10">
                  <c:v>0.58850288388231631</c:v>
                </c:pt>
                <c:pt idx="11">
                  <c:v>0.58791935476703916</c:v>
                </c:pt>
                <c:pt idx="12">
                  <c:v>0.5870879453973098</c:v>
                </c:pt>
                <c:pt idx="13">
                  <c:v>0.58628836315714972</c:v>
                </c:pt>
                <c:pt idx="14">
                  <c:v>0.58549370852792515</c:v>
                </c:pt>
                <c:pt idx="15">
                  <c:v>0.58518050767247265</c:v>
                </c:pt>
                <c:pt idx="16">
                  <c:v>0.58461338012209674</c:v>
                </c:pt>
                <c:pt idx="17">
                  <c:v>0.58362040700638029</c:v>
                </c:pt>
                <c:pt idx="18">
                  <c:v>0.58325121706435623</c:v>
                </c:pt>
                <c:pt idx="19">
                  <c:v>0.58269187371096565</c:v>
                </c:pt>
                <c:pt idx="20">
                  <c:v>0.58197144270926238</c:v>
                </c:pt>
                <c:pt idx="21">
                  <c:v>0.58121544721124208</c:v>
                </c:pt>
                <c:pt idx="22">
                  <c:v>0.58062230092293121</c:v>
                </c:pt>
                <c:pt idx="23">
                  <c:v>0.58009592733352922</c:v>
                </c:pt>
                <c:pt idx="24">
                  <c:v>0.57959657228717965</c:v>
                </c:pt>
                <c:pt idx="25">
                  <c:v>0.57923295268795216</c:v>
                </c:pt>
                <c:pt idx="26">
                  <c:v>0.57852037729788541</c:v>
                </c:pt>
                <c:pt idx="27">
                  <c:v>0.57805796743111038</c:v>
                </c:pt>
                <c:pt idx="28">
                  <c:v>0.57773419720727448</c:v>
                </c:pt>
                <c:pt idx="29">
                  <c:v>0.57705035431188956</c:v>
                </c:pt>
                <c:pt idx="30">
                  <c:v>0.57633149443251364</c:v>
                </c:pt>
                <c:pt idx="31">
                  <c:v>0.57568890540066164</c:v>
                </c:pt>
                <c:pt idx="32">
                  <c:v>0.5756068261615036</c:v>
                </c:pt>
                <c:pt idx="33">
                  <c:v>0.57519421611152632</c:v>
                </c:pt>
                <c:pt idx="34">
                  <c:v>0.5744670721326065</c:v>
                </c:pt>
                <c:pt idx="35">
                  <c:v>0.57398088118696877</c:v>
                </c:pt>
                <c:pt idx="36">
                  <c:v>0.57352982624974047</c:v>
                </c:pt>
                <c:pt idx="37">
                  <c:v>0.57325140432944177</c:v>
                </c:pt>
                <c:pt idx="38">
                  <c:v>0.57275102567309089</c:v>
                </c:pt>
                <c:pt idx="39">
                  <c:v>0.57234534284428373</c:v>
                </c:pt>
                <c:pt idx="40">
                  <c:v>0.57168444785683037</c:v>
                </c:pt>
                <c:pt idx="41">
                  <c:v>0.57156766109717039</c:v>
                </c:pt>
                <c:pt idx="42">
                  <c:v>0.57086508375827705</c:v>
                </c:pt>
                <c:pt idx="43">
                  <c:v>0.57059925462148009</c:v>
                </c:pt>
                <c:pt idx="44">
                  <c:v>0.57012844163074239</c:v>
                </c:pt>
                <c:pt idx="45">
                  <c:v>0.56982128721576164</c:v>
                </c:pt>
                <c:pt idx="46">
                  <c:v>0.56933885744175583</c:v>
                </c:pt>
                <c:pt idx="47">
                  <c:v>0.56891184543711137</c:v>
                </c:pt>
                <c:pt idx="48">
                  <c:v>0.56832857817555571</c:v>
                </c:pt>
                <c:pt idx="49">
                  <c:v>0.56800540307381353</c:v>
                </c:pt>
                <c:pt idx="50">
                  <c:v>0.56771843520024978</c:v>
                </c:pt>
                <c:pt idx="51">
                  <c:v>0.56752752003260321</c:v>
                </c:pt>
                <c:pt idx="52">
                  <c:v>0.5670725610944406</c:v>
                </c:pt>
                <c:pt idx="53">
                  <c:v>0.56668308939146461</c:v>
                </c:pt>
                <c:pt idx="54">
                  <c:v>0.56606961373243436</c:v>
                </c:pt>
                <c:pt idx="55">
                  <c:v>0.56599198600653722</c:v>
                </c:pt>
                <c:pt idx="56">
                  <c:v>0.56560282376704984</c:v>
                </c:pt>
                <c:pt idx="57">
                  <c:v>0.56497480332405059</c:v>
                </c:pt>
                <c:pt idx="58">
                  <c:v>0.56483504485157499</c:v>
                </c:pt>
                <c:pt idx="59">
                  <c:v>0.56462277670320749</c:v>
                </c:pt>
                <c:pt idx="60">
                  <c:v>0.5641742688885405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Calculation!$B$481:$B$540</c:f>
              <c:numCache>
                <c:formatCode>General</c:formatCode>
                <c:ptCount val="60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</c:numCache>
            </c:numRef>
          </c:xVal>
          <c:yVal>
            <c:numRef>
              <c:f>Calculation!$F$481:$F$540</c:f>
              <c:numCache>
                <c:formatCode>General</c:formatCode>
                <c:ptCount val="60"/>
                <c:pt idx="0">
                  <c:v>0.59562666568765621</c:v>
                </c:pt>
                <c:pt idx="1">
                  <c:v>0.59486925231984278</c:v>
                </c:pt>
                <c:pt idx="2">
                  <c:v>0.59409700177262148</c:v>
                </c:pt>
                <c:pt idx="3">
                  <c:v>0.59333605685861879</c:v>
                </c:pt>
                <c:pt idx="4">
                  <c:v>0.59256144851906112</c:v>
                </c:pt>
                <c:pt idx="5">
                  <c:v>0.59184742430219273</c:v>
                </c:pt>
                <c:pt idx="6">
                  <c:v>0.59111941286796421</c:v>
                </c:pt>
                <c:pt idx="7">
                  <c:v>0.59037832935735823</c:v>
                </c:pt>
                <c:pt idx="8">
                  <c:v>0.5896952079058172</c:v>
                </c:pt>
                <c:pt idx="9">
                  <c:v>0.58899870459971104</c:v>
                </c:pt>
                <c:pt idx="10">
                  <c:v>0.58828969497298067</c:v>
                </c:pt>
                <c:pt idx="11">
                  <c:v>0.58763613882385979</c:v>
                </c:pt>
                <c:pt idx="12">
                  <c:v>0.5869697799830389</c:v>
                </c:pt>
                <c:pt idx="13">
                  <c:v>0.58629145609159883</c:v>
                </c:pt>
                <c:pt idx="14">
                  <c:v>0.58566618566700579</c:v>
                </c:pt>
                <c:pt idx="15">
                  <c:v>0.58502866664757358</c:v>
                </c:pt>
                <c:pt idx="16">
                  <c:v>0.58437970042151499</c:v>
                </c:pt>
                <c:pt idx="17">
                  <c:v>0.58378149152332515</c:v>
                </c:pt>
                <c:pt idx="18">
                  <c:v>0.58317156414600224</c:v>
                </c:pt>
                <c:pt idx="19">
                  <c:v>0.58255068499390483</c:v>
                </c:pt>
                <c:pt idx="20">
                  <c:v>0.58197836640694078</c:v>
                </c:pt>
                <c:pt idx="21">
                  <c:v>0.5813948365132926</c:v>
                </c:pt>
                <c:pt idx="22">
                  <c:v>0.58081984941054754</c:v>
                </c:pt>
                <c:pt idx="23">
                  <c:v>0.58025328003351639</c:v>
                </c:pt>
                <c:pt idx="24">
                  <c:v>0.57969500514794625</c:v>
                </c:pt>
                <c:pt idx="25">
                  <c:v>0.57914490332371493</c:v>
                </c:pt>
                <c:pt idx="26">
                  <c:v>0.57858492394437444</c:v>
                </c:pt>
                <c:pt idx="27">
                  <c:v>0.57806874200134983</c:v>
                </c:pt>
                <c:pt idx="28">
                  <c:v>0.57754244842784552</c:v>
                </c:pt>
                <c:pt idx="29">
                  <c:v>0.57700670479701199</c:v>
                </c:pt>
                <c:pt idx="30">
                  <c:v>0.57651286306188876</c:v>
                </c:pt>
                <c:pt idx="31">
                  <c:v>0.57600934732478137</c:v>
                </c:pt>
                <c:pt idx="32">
                  <c:v>0.57549679052614222</c:v>
                </c:pt>
                <c:pt idx="33">
                  <c:v>0.57502432212106691</c:v>
                </c:pt>
                <c:pt idx="34">
                  <c:v>0.57454259840206601</c:v>
                </c:pt>
                <c:pt idx="35">
                  <c:v>0.57406792704670451</c:v>
                </c:pt>
                <c:pt idx="36">
                  <c:v>0.57360020480942697</c:v>
                </c:pt>
                <c:pt idx="37">
                  <c:v>0.57313932995617767</c:v>
                </c:pt>
                <c:pt idx="38">
                  <c:v>0.57268520224227215</c:v>
                </c:pt>
                <c:pt idx="39">
                  <c:v>0.5722377228905936</c:v>
                </c:pt>
                <c:pt idx="40">
                  <c:v>0.57179679457010713</c:v>
                </c:pt>
                <c:pt idx="41">
                  <c:v>0.5713623213746899</c:v>
                </c:pt>
                <c:pt idx="42">
                  <c:v>0.57093420880227042</c:v>
                </c:pt>
                <c:pt idx="43">
                  <c:v>0.5705123637342735</c:v>
                </c:pt>
                <c:pt idx="44">
                  <c:v>0.57009669441536603</c:v>
                </c:pt>
                <c:pt idx="45">
                  <c:v>0.5696871104334994</c:v>
                </c:pt>
                <c:pt idx="46">
                  <c:v>0.56928352270024385</c:v>
                </c:pt>
                <c:pt idx="47">
                  <c:v>0.56888584343141102</c:v>
                </c:pt>
                <c:pt idx="48">
                  <c:v>0.56849398612796009</c:v>
                </c:pt>
                <c:pt idx="49">
                  <c:v>0.56810786555718318</c:v>
                </c:pt>
                <c:pt idx="50">
                  <c:v>0.56772739773416692</c:v>
                </c:pt>
                <c:pt idx="51">
                  <c:v>0.56734009828158027</c:v>
                </c:pt>
                <c:pt idx="52">
                  <c:v>0.56698309052139451</c:v>
                </c:pt>
                <c:pt idx="53">
                  <c:v>0.56661908923770765</c:v>
                </c:pt>
                <c:pt idx="54">
                  <c:v>0.56624855199543811</c:v>
                </c:pt>
                <c:pt idx="55">
                  <c:v>0.565906995429725</c:v>
                </c:pt>
                <c:pt idx="56">
                  <c:v>0.56555874801822192</c:v>
                </c:pt>
                <c:pt idx="57">
                  <c:v>0.56520424752256737</c:v>
                </c:pt>
                <c:pt idx="58">
                  <c:v>0.56487747342801831</c:v>
                </c:pt>
                <c:pt idx="59">
                  <c:v>0.56454429806558482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31750</xdr:colOff>
      <xdr:row>600</xdr:row>
      <xdr:rowOff>52916</xdr:rowOff>
    </xdr:from>
    <xdr:to>
      <xdr:col>19</xdr:col>
      <xdr:colOff>31750</xdr:colOff>
      <xdr:row>615</xdr:row>
      <xdr:rowOff>38099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ABC1608-1DEF-4BD5-97F2-5F9657CE5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661</xdr:row>
      <xdr:rowOff>0</xdr:rowOff>
    </xdr:from>
    <xdr:to>
      <xdr:col>19</xdr:col>
      <xdr:colOff>0</xdr:colOff>
      <xdr:row>675</xdr:row>
      <xdr:rowOff>165100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AC60B6B9-8424-4325-B161-A5736103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1"/>
  <sheetViews>
    <sheetView workbookViewId="0">
      <selection activeCell="G10" sqref="G10"/>
    </sheetView>
  </sheetViews>
  <sheetFormatPr baseColWidth="10" defaultColWidth="9.140625" defaultRowHeight="15" x14ac:dyDescent="0.25"/>
  <sheetData>
    <row r="1" spans="1:5" x14ac:dyDescent="0.25">
      <c r="A1" s="1" t="s">
        <v>0</v>
      </c>
      <c r="B1" s="1" t="s">
        <v>1</v>
      </c>
      <c r="C1" t="s">
        <v>4</v>
      </c>
      <c r="D1" t="s">
        <v>29</v>
      </c>
      <c r="E1" t="s">
        <v>2</v>
      </c>
    </row>
    <row r="2" spans="1:5" x14ac:dyDescent="0.25">
      <c r="A2">
        <v>0</v>
      </c>
      <c r="B2">
        <v>192.2982177734375</v>
      </c>
      <c r="C2">
        <v>0.6</v>
      </c>
      <c r="D2">
        <f>4/3*PI()*(C2/2)^3</f>
        <v>0.11309733552923254</v>
      </c>
      <c r="E2">
        <f>D2/$D$2</f>
        <v>1</v>
      </c>
    </row>
    <row r="3" spans="1:5" x14ac:dyDescent="0.25">
      <c r="A3">
        <v>31</v>
      </c>
      <c r="B3">
        <v>193.04302215576169</v>
      </c>
      <c r="C3">
        <f>B3/$B$2*C$2</f>
        <v>0.60232390416598158</v>
      </c>
      <c r="D3">
        <f t="shared" ref="D3:D66" si="0">4/3*PI()*(C3/2)^3</f>
        <v>0.11441656882670315</v>
      </c>
      <c r="E3">
        <f t="shared" ref="E3:E66" si="1">D3/$D$2</f>
        <v>1.0116645833546594</v>
      </c>
    </row>
    <row r="4" spans="1:5" x14ac:dyDescent="0.25">
      <c r="A4">
        <v>61</v>
      </c>
      <c r="B4">
        <v>191.64273834228521</v>
      </c>
      <c r="C4">
        <f t="shared" ref="C4:C67" si="2">B4/$B$2*C$2</f>
        <v>0.59795480341292218</v>
      </c>
      <c r="D4">
        <f t="shared" si="0"/>
        <v>0.11194474185037062</v>
      </c>
      <c r="E4">
        <f t="shared" si="1"/>
        <v>0.98980883436848077</v>
      </c>
    </row>
    <row r="5" spans="1:5" x14ac:dyDescent="0.25">
      <c r="A5">
        <v>91</v>
      </c>
      <c r="B5">
        <v>191.54160308837891</v>
      </c>
      <c r="C5">
        <f t="shared" si="2"/>
        <v>0.59763924587397876</v>
      </c>
      <c r="D5">
        <f t="shared" si="0"/>
        <v>0.11176760621244825</v>
      </c>
      <c r="E5">
        <f t="shared" si="1"/>
        <v>0.98824261145886505</v>
      </c>
    </row>
    <row r="6" spans="1:5" x14ac:dyDescent="0.25">
      <c r="A6">
        <v>121</v>
      </c>
      <c r="B6">
        <v>191.22901916503909</v>
      </c>
      <c r="C6">
        <f t="shared" si="2"/>
        <v>0.59666393598200229</v>
      </c>
      <c r="D6">
        <f t="shared" si="0"/>
        <v>0.11122130547097182</v>
      </c>
      <c r="E6">
        <f t="shared" si="1"/>
        <v>0.98341225237993501</v>
      </c>
    </row>
    <row r="7" spans="1:5" x14ac:dyDescent="0.25">
      <c r="A7">
        <v>151</v>
      </c>
      <c r="B7">
        <v>191.0964050292969</v>
      </c>
      <c r="C7">
        <f t="shared" si="2"/>
        <v>0.5962501594927212</v>
      </c>
      <c r="D7">
        <f t="shared" si="0"/>
        <v>0.1109900755375809</v>
      </c>
      <c r="E7">
        <f t="shared" si="1"/>
        <v>0.98136773088604756</v>
      </c>
    </row>
    <row r="8" spans="1:5" x14ac:dyDescent="0.25">
      <c r="A8">
        <v>181</v>
      </c>
      <c r="B8">
        <v>190.85417175292969</v>
      </c>
      <c r="C8">
        <f t="shared" si="2"/>
        <v>0.59549435443377063</v>
      </c>
      <c r="D8">
        <f t="shared" si="0"/>
        <v>0.11056853818738978</v>
      </c>
      <c r="E8">
        <f t="shared" si="1"/>
        <v>0.97764052238711552</v>
      </c>
    </row>
    <row r="9" spans="1:5" x14ac:dyDescent="0.25">
      <c r="A9">
        <v>211</v>
      </c>
      <c r="B9">
        <v>190.5961990356445</v>
      </c>
      <c r="C9">
        <f t="shared" si="2"/>
        <v>0.59468943989965117</v>
      </c>
      <c r="D9">
        <f t="shared" si="0"/>
        <v>0.11012078592754171</v>
      </c>
      <c r="E9">
        <f t="shared" si="1"/>
        <v>0.97368152319626067</v>
      </c>
    </row>
    <row r="10" spans="1:5" x14ac:dyDescent="0.25">
      <c r="A10">
        <v>241</v>
      </c>
      <c r="B10">
        <v>190.380256652832</v>
      </c>
      <c r="C10">
        <f t="shared" si="2"/>
        <v>0.59401566647009107</v>
      </c>
      <c r="D10">
        <f t="shared" si="0"/>
        <v>0.10974691467812557</v>
      </c>
      <c r="E10">
        <f t="shared" si="1"/>
        <v>0.97037577556156507</v>
      </c>
    </row>
    <row r="11" spans="1:5" x14ac:dyDescent="0.25">
      <c r="A11">
        <v>271</v>
      </c>
      <c r="B11">
        <v>190.1609191894531</v>
      </c>
      <c r="C11">
        <f t="shared" si="2"/>
        <v>0.59333129986726385</v>
      </c>
      <c r="D11">
        <f t="shared" si="0"/>
        <v>0.10936803262380235</v>
      </c>
      <c r="E11">
        <f t="shared" si="1"/>
        <v>0.96702572268410103</v>
      </c>
    </row>
    <row r="12" spans="1:5" x14ac:dyDescent="0.25">
      <c r="A12">
        <v>301</v>
      </c>
      <c r="B12">
        <v>190.02522277832031</v>
      </c>
      <c r="C12">
        <f t="shared" si="2"/>
        <v>0.59290790620494926</v>
      </c>
      <c r="D12">
        <f t="shared" si="0"/>
        <v>0.10913406874951134</v>
      </c>
      <c r="E12">
        <f t="shared" si="1"/>
        <v>0.96495702784530413</v>
      </c>
    </row>
    <row r="13" spans="1:5" x14ac:dyDescent="0.25">
      <c r="A13">
        <v>331</v>
      </c>
      <c r="B13">
        <v>189.8256912231445</v>
      </c>
      <c r="C13">
        <f t="shared" si="2"/>
        <v>0.59228533708032771</v>
      </c>
      <c r="D13">
        <f t="shared" si="0"/>
        <v>0.1087906485484075</v>
      </c>
      <c r="E13">
        <f t="shared" si="1"/>
        <v>0.96192052659178806</v>
      </c>
    </row>
    <row r="14" spans="1:5" x14ac:dyDescent="0.25">
      <c r="A14">
        <v>361</v>
      </c>
      <c r="B14">
        <v>189.69476318359381</v>
      </c>
      <c r="C14">
        <f t="shared" si="2"/>
        <v>0.59187682147035481</v>
      </c>
      <c r="D14">
        <f t="shared" si="0"/>
        <v>0.10856569600068365</v>
      </c>
      <c r="E14">
        <f t="shared" si="1"/>
        <v>0.95993150937337879</v>
      </c>
    </row>
    <row r="15" spans="1:5" x14ac:dyDescent="0.25">
      <c r="A15">
        <v>391</v>
      </c>
      <c r="B15">
        <v>189.48838806152341</v>
      </c>
      <c r="C15">
        <f t="shared" si="2"/>
        <v>0.59123289936501255</v>
      </c>
      <c r="D15">
        <f t="shared" si="0"/>
        <v>0.10821174486650222</v>
      </c>
      <c r="E15">
        <f t="shared" si="1"/>
        <v>0.95680189422793671</v>
      </c>
    </row>
    <row r="16" spans="1:5" x14ac:dyDescent="0.25">
      <c r="A16">
        <v>421</v>
      </c>
      <c r="B16">
        <v>189.2669677734375</v>
      </c>
      <c r="C16">
        <f t="shared" si="2"/>
        <v>0.59054203402892258</v>
      </c>
      <c r="D16">
        <f t="shared" si="0"/>
        <v>0.10783284636673968</v>
      </c>
      <c r="E16">
        <f t="shared" si="1"/>
        <v>0.95345169594086376</v>
      </c>
    </row>
    <row r="17" spans="1:5" x14ac:dyDescent="0.25">
      <c r="A17">
        <v>451</v>
      </c>
      <c r="B17">
        <v>189.12628173828119</v>
      </c>
      <c r="C17">
        <f t="shared" si="2"/>
        <v>0.59010307197263756</v>
      </c>
      <c r="D17">
        <f t="shared" si="0"/>
        <v>0.10759256193698362</v>
      </c>
      <c r="E17">
        <f t="shared" si="1"/>
        <v>0.95132711512176971</v>
      </c>
    </row>
    <row r="18" spans="1:5" x14ac:dyDescent="0.25">
      <c r="A18">
        <v>481</v>
      </c>
      <c r="B18">
        <v>188.94712829589841</v>
      </c>
      <c r="C18">
        <f t="shared" si="2"/>
        <v>0.58954408569250294</v>
      </c>
      <c r="D18">
        <f t="shared" si="0"/>
        <v>0.10728709422071901</v>
      </c>
      <c r="E18">
        <f t="shared" si="1"/>
        <v>0.94862618751074168</v>
      </c>
    </row>
    <row r="19" spans="1:5" x14ac:dyDescent="0.25">
      <c r="A19">
        <v>511</v>
      </c>
      <c r="B19">
        <v>188.74360656738281</v>
      </c>
      <c r="C19">
        <f t="shared" si="2"/>
        <v>0.58890906661368225</v>
      </c>
      <c r="D19">
        <f t="shared" si="0"/>
        <v>0.10694077918589887</v>
      </c>
      <c r="E19">
        <f t="shared" si="1"/>
        <v>0.94556409030748234</v>
      </c>
    </row>
    <row r="20" spans="1:5" x14ac:dyDescent="0.25">
      <c r="A20">
        <v>541</v>
      </c>
      <c r="B20">
        <v>188.58815002441409</v>
      </c>
      <c r="C20">
        <f t="shared" si="2"/>
        <v>0.58842401830246427</v>
      </c>
      <c r="D20">
        <f t="shared" si="0"/>
        <v>0.10667675506562918</v>
      </c>
      <c r="E20">
        <f t="shared" si="1"/>
        <v>0.9432296045387929</v>
      </c>
    </row>
    <row r="21" spans="1:5" x14ac:dyDescent="0.25">
      <c r="A21">
        <v>571</v>
      </c>
      <c r="B21">
        <v>188.3771667480469</v>
      </c>
      <c r="C21">
        <f t="shared" si="2"/>
        <v>0.58776571804733946</v>
      </c>
      <c r="D21">
        <f t="shared" si="0"/>
        <v>0.10631912112738401</v>
      </c>
      <c r="E21">
        <f t="shared" si="1"/>
        <v>0.94006742625606288</v>
      </c>
    </row>
    <row r="22" spans="1:5" x14ac:dyDescent="0.25">
      <c r="A22">
        <v>601</v>
      </c>
      <c r="B22">
        <v>188.22969818115229</v>
      </c>
      <c r="C22">
        <f t="shared" si="2"/>
        <v>0.58730559344940358</v>
      </c>
      <c r="D22">
        <f t="shared" si="0"/>
        <v>0.10606962500190145</v>
      </c>
      <c r="E22">
        <f t="shared" si="1"/>
        <v>0.93786139616423925</v>
      </c>
    </row>
    <row r="23" spans="1:5" x14ac:dyDescent="0.25">
      <c r="A23">
        <v>631</v>
      </c>
      <c r="B23">
        <v>188.06364440917969</v>
      </c>
      <c r="C23">
        <f t="shared" si="2"/>
        <v>0.58678748015466187</v>
      </c>
      <c r="D23">
        <f t="shared" si="0"/>
        <v>0.10578915287862385</v>
      </c>
      <c r="E23">
        <f t="shared" si="1"/>
        <v>0.93538147811873318</v>
      </c>
    </row>
    <row r="24" spans="1:5" x14ac:dyDescent="0.25">
      <c r="A24">
        <v>661</v>
      </c>
      <c r="B24">
        <v>187.78847503662109</v>
      </c>
      <c r="C24">
        <f t="shared" si="2"/>
        <v>0.58592890941257791</v>
      </c>
      <c r="D24">
        <f t="shared" si="0"/>
        <v>0.10532546895623006</v>
      </c>
      <c r="E24">
        <f t="shared" si="1"/>
        <v>0.93128161210311033</v>
      </c>
    </row>
    <row r="25" spans="1:5" x14ac:dyDescent="0.25">
      <c r="A25">
        <v>691</v>
      </c>
      <c r="B25">
        <v>187.63063812255859</v>
      </c>
      <c r="C25">
        <f t="shared" si="2"/>
        <v>0.58543643397763101</v>
      </c>
      <c r="D25">
        <f t="shared" si="0"/>
        <v>0.10506011276498232</v>
      </c>
      <c r="E25">
        <f t="shared" si="1"/>
        <v>0.9289353482410484</v>
      </c>
    </row>
    <row r="26" spans="1:5" x14ac:dyDescent="0.25">
      <c r="A26">
        <v>721</v>
      </c>
      <c r="B26">
        <v>187.43849945068359</v>
      </c>
      <c r="C26">
        <f t="shared" si="2"/>
        <v>0.58483693178535989</v>
      </c>
      <c r="D26">
        <f t="shared" si="0"/>
        <v>0.10473769026478917</v>
      </c>
      <c r="E26">
        <f t="shared" si="1"/>
        <v>0.92608450742606019</v>
      </c>
    </row>
    <row r="27" spans="1:5" x14ac:dyDescent="0.25">
      <c r="A27">
        <v>751</v>
      </c>
      <c r="B27">
        <v>187.2851638793945</v>
      </c>
      <c r="C27">
        <f t="shared" si="2"/>
        <v>0.58435850123182331</v>
      </c>
      <c r="D27">
        <f t="shared" si="0"/>
        <v>0.10448085595627801</v>
      </c>
      <c r="E27">
        <f t="shared" si="1"/>
        <v>0.92381359355077464</v>
      </c>
    </row>
    <row r="28" spans="1:5" x14ac:dyDescent="0.25">
      <c r="A28">
        <v>781</v>
      </c>
      <c r="B28">
        <v>187.15370941162109</v>
      </c>
      <c r="C28">
        <f t="shared" si="2"/>
        <v>0.58394834308487176</v>
      </c>
      <c r="D28">
        <f t="shared" si="0"/>
        <v>0.10426100665597531</v>
      </c>
      <c r="E28">
        <f t="shared" si="1"/>
        <v>0.92186969894641513</v>
      </c>
    </row>
    <row r="29" spans="1:5" x14ac:dyDescent="0.25">
      <c r="A29">
        <v>811</v>
      </c>
      <c r="B29">
        <v>186.97574615478521</v>
      </c>
      <c r="C29">
        <f t="shared" si="2"/>
        <v>0.58339307036660171</v>
      </c>
      <c r="D29">
        <f t="shared" si="0"/>
        <v>0.10396386602521397</v>
      </c>
      <c r="E29">
        <f t="shared" si="1"/>
        <v>0.91924239893646464</v>
      </c>
    </row>
    <row r="30" spans="1:5" x14ac:dyDescent="0.25">
      <c r="A30">
        <v>841</v>
      </c>
      <c r="B30">
        <v>186.78267669677729</v>
      </c>
      <c r="C30">
        <f t="shared" si="2"/>
        <v>0.5827906639785132</v>
      </c>
      <c r="D30">
        <f t="shared" si="0"/>
        <v>0.10364214203065425</v>
      </c>
      <c r="E30">
        <f t="shared" si="1"/>
        <v>0.916397734267273</v>
      </c>
    </row>
    <row r="31" spans="1:5" x14ac:dyDescent="0.25">
      <c r="A31">
        <v>871</v>
      </c>
      <c r="B31">
        <v>186.71742248535159</v>
      </c>
      <c r="C31">
        <f t="shared" si="2"/>
        <v>0.58258706080782996</v>
      </c>
      <c r="D31">
        <f t="shared" si="0"/>
        <v>0.10353355502625546</v>
      </c>
      <c r="E31">
        <f t="shared" si="1"/>
        <v>0.91543761435029469</v>
      </c>
    </row>
    <row r="32" spans="1:5" x14ac:dyDescent="0.25">
      <c r="A32">
        <v>901</v>
      </c>
      <c r="B32">
        <v>186.54538726806641</v>
      </c>
      <c r="C32">
        <f t="shared" si="2"/>
        <v>0.58205028448423068</v>
      </c>
      <c r="D32">
        <f t="shared" si="0"/>
        <v>0.10324764150638271</v>
      </c>
      <c r="E32">
        <f t="shared" si="1"/>
        <v>0.9129095837955975</v>
      </c>
    </row>
    <row r="33" spans="1:5" x14ac:dyDescent="0.25">
      <c r="A33">
        <v>931</v>
      </c>
      <c r="B33">
        <v>186.36741638183591</v>
      </c>
      <c r="C33">
        <f t="shared" si="2"/>
        <v>0.58149498796107668</v>
      </c>
      <c r="D33">
        <f t="shared" si="0"/>
        <v>0.10295241765280716</v>
      </c>
      <c r="E33">
        <f t="shared" si="1"/>
        <v>0.91029923181697592</v>
      </c>
    </row>
    <row r="34" spans="1:5" x14ac:dyDescent="0.25">
      <c r="A34">
        <v>961</v>
      </c>
      <c r="B34">
        <v>186.19696044921881</v>
      </c>
      <c r="C34">
        <f t="shared" si="2"/>
        <v>0.58096313924841325</v>
      </c>
      <c r="D34">
        <f t="shared" si="0"/>
        <v>0.10267018798492071</v>
      </c>
      <c r="E34">
        <f t="shared" si="1"/>
        <v>0.90780377366523635</v>
      </c>
    </row>
    <row r="35" spans="1:5" x14ac:dyDescent="0.25">
      <c r="A35">
        <v>991</v>
      </c>
      <c r="B35">
        <v>186.01377868652341</v>
      </c>
      <c r="C35">
        <f t="shared" si="2"/>
        <v>0.58039158398966029</v>
      </c>
      <c r="D35">
        <f t="shared" si="0"/>
        <v>0.10236746323658596</v>
      </c>
      <c r="E35">
        <f t="shared" si="1"/>
        <v>0.90512709921558498</v>
      </c>
    </row>
    <row r="36" spans="1:5" x14ac:dyDescent="0.25">
      <c r="A36">
        <v>1021</v>
      </c>
      <c r="B36">
        <v>185.776237487793</v>
      </c>
      <c r="C36">
        <f t="shared" si="2"/>
        <v>0.5796504189342141</v>
      </c>
      <c r="D36">
        <f t="shared" si="0"/>
        <v>0.10197579143220931</v>
      </c>
      <c r="E36">
        <f t="shared" si="1"/>
        <v>0.90166396011912564</v>
      </c>
    </row>
    <row r="37" spans="1:5" x14ac:dyDescent="0.25">
      <c r="A37">
        <v>1051</v>
      </c>
      <c r="B37">
        <v>185.71871185302729</v>
      </c>
      <c r="C37">
        <f t="shared" si="2"/>
        <v>0.57947093011076556</v>
      </c>
      <c r="D37">
        <f t="shared" si="0"/>
        <v>0.10188109031343449</v>
      </c>
      <c r="E37">
        <f t="shared" si="1"/>
        <v>0.90082661838749545</v>
      </c>
    </row>
    <row r="38" spans="1:5" x14ac:dyDescent="0.25">
      <c r="A38">
        <v>1081</v>
      </c>
      <c r="B38">
        <v>185.50910949707031</v>
      </c>
      <c r="C38">
        <f t="shared" si="2"/>
        <v>0.57881693853959892</v>
      </c>
      <c r="D38">
        <f t="shared" si="0"/>
        <v>0.10153653012326384</v>
      </c>
      <c r="E38">
        <f t="shared" si="1"/>
        <v>0.8977800374175875</v>
      </c>
    </row>
    <row r="39" spans="1:5" x14ac:dyDescent="0.25">
      <c r="A39">
        <v>1111</v>
      </c>
      <c r="B39">
        <v>185.33689880371091</v>
      </c>
      <c r="C39">
        <f t="shared" si="2"/>
        <v>0.57827961470367351</v>
      </c>
      <c r="D39">
        <f t="shared" si="0"/>
        <v>0.10125401921379515</v>
      </c>
      <c r="E39">
        <f t="shared" si="1"/>
        <v>0.89528209254429147</v>
      </c>
    </row>
    <row r="40" spans="1:5" x14ac:dyDescent="0.25">
      <c r="A40">
        <v>1141</v>
      </c>
      <c r="B40">
        <v>185.22068023681641</v>
      </c>
      <c r="C40">
        <f t="shared" si="2"/>
        <v>0.57791699490956361</v>
      </c>
      <c r="D40">
        <f t="shared" si="0"/>
        <v>0.10106365961097417</v>
      </c>
      <c r="E40">
        <f t="shared" si="1"/>
        <v>0.89359894411351548</v>
      </c>
    </row>
    <row r="41" spans="1:5" x14ac:dyDescent="0.25">
      <c r="A41">
        <v>1171</v>
      </c>
      <c r="B41">
        <v>185.08360290527341</v>
      </c>
      <c r="C41">
        <f t="shared" si="2"/>
        <v>0.57748929256329073</v>
      </c>
      <c r="D41">
        <f t="shared" si="0"/>
        <v>0.10083944134408504</v>
      </c>
      <c r="E41">
        <f t="shared" si="1"/>
        <v>0.89161641936313196</v>
      </c>
    </row>
    <row r="42" spans="1:5" x14ac:dyDescent="0.25">
      <c r="A42">
        <v>1201</v>
      </c>
      <c r="B42">
        <v>184.9499816894531</v>
      </c>
      <c r="C42">
        <f t="shared" si="2"/>
        <v>0.57707237382935506</v>
      </c>
      <c r="D42">
        <f t="shared" si="0"/>
        <v>0.10062119570080826</v>
      </c>
      <c r="E42">
        <f t="shared" si="1"/>
        <v>0.8896867042000336</v>
      </c>
    </row>
    <row r="43" spans="1:5" x14ac:dyDescent="0.25">
      <c r="A43">
        <v>1231</v>
      </c>
      <c r="B43">
        <v>184.71958923339841</v>
      </c>
      <c r="C43">
        <f t="shared" si="2"/>
        <v>0.57635351394997913</v>
      </c>
      <c r="D43">
        <f t="shared" si="0"/>
        <v>0.10024563202866295</v>
      </c>
      <c r="E43">
        <f t="shared" si="1"/>
        <v>0.88636599226294077</v>
      </c>
    </row>
    <row r="44" spans="1:5" x14ac:dyDescent="0.25">
      <c r="A44">
        <v>1261</v>
      </c>
      <c r="B44">
        <v>184.66725921630859</v>
      </c>
      <c r="C44">
        <f t="shared" si="2"/>
        <v>0.57619023625236221</v>
      </c>
      <c r="D44">
        <f t="shared" si="0"/>
        <v>0.10016045909690116</v>
      </c>
      <c r="E44">
        <f t="shared" si="1"/>
        <v>0.88561289820141209</v>
      </c>
    </row>
    <row r="45" spans="1:5" x14ac:dyDescent="0.25">
      <c r="A45">
        <v>1291</v>
      </c>
      <c r="B45">
        <v>184.42508697509771</v>
      </c>
      <c r="C45">
        <f t="shared" si="2"/>
        <v>0.57543462163248194</v>
      </c>
      <c r="D45">
        <f t="shared" si="0"/>
        <v>9.976692500492837E-2</v>
      </c>
      <c r="E45">
        <f t="shared" si="1"/>
        <v>0.88213329286737596</v>
      </c>
    </row>
    <row r="46" spans="1:5" x14ac:dyDescent="0.25">
      <c r="A46">
        <v>1321</v>
      </c>
      <c r="B46">
        <v>184.31343841552729</v>
      </c>
      <c r="C46">
        <f t="shared" si="2"/>
        <v>0.57508626096373583</v>
      </c>
      <c r="D46">
        <f t="shared" si="0"/>
        <v>9.9585841860969332E-2</v>
      </c>
      <c r="E46">
        <f t="shared" si="1"/>
        <v>0.88053216634117026</v>
      </c>
    </row>
    <row r="47" spans="1:5" x14ac:dyDescent="0.25">
      <c r="A47">
        <v>1351</v>
      </c>
      <c r="B47">
        <v>184.12190246582031</v>
      </c>
      <c r="C47">
        <f t="shared" si="2"/>
        <v>0.57448863935728078</v>
      </c>
      <c r="D47">
        <f t="shared" si="0"/>
        <v>9.9275699733820638E-2</v>
      </c>
      <c r="E47">
        <f t="shared" si="1"/>
        <v>0.87778990786357303</v>
      </c>
    </row>
    <row r="48" spans="1:5" x14ac:dyDescent="0.25">
      <c r="A48">
        <v>1382</v>
      </c>
      <c r="B48">
        <v>184.05210876464841</v>
      </c>
      <c r="C48">
        <f t="shared" si="2"/>
        <v>0.57427087228076801</v>
      </c>
      <c r="D48">
        <f t="shared" si="0"/>
        <v>9.9162847450008071E-2</v>
      </c>
      <c r="E48">
        <f t="shared" si="1"/>
        <v>0.87679207459646302</v>
      </c>
    </row>
    <row r="49" spans="1:5" x14ac:dyDescent="0.25">
      <c r="A49">
        <v>1411</v>
      </c>
      <c r="B49">
        <v>183.89231109619141</v>
      </c>
      <c r="C49">
        <f t="shared" si="2"/>
        <v>0.57377227899069827</v>
      </c>
      <c r="D49">
        <f t="shared" si="0"/>
        <v>9.8904786217694343E-2</v>
      </c>
      <c r="E49">
        <f t="shared" si="1"/>
        <v>0.87451031233295662</v>
      </c>
    </row>
    <row r="50" spans="1:5" x14ac:dyDescent="0.25">
      <c r="A50">
        <v>1441</v>
      </c>
      <c r="B50">
        <v>183.8422927856445</v>
      </c>
      <c r="C50">
        <f t="shared" si="2"/>
        <v>0.57361621417285635</v>
      </c>
      <c r="D50">
        <f t="shared" si="0"/>
        <v>9.8824102504213043E-2</v>
      </c>
      <c r="E50">
        <f t="shared" si="1"/>
        <v>0.87379691167587004</v>
      </c>
    </row>
    <row r="51" spans="1:5" x14ac:dyDescent="0.25">
      <c r="A51">
        <v>1472</v>
      </c>
      <c r="B51">
        <v>183.65726470947271</v>
      </c>
      <c r="C51">
        <f t="shared" si="2"/>
        <v>0.5730388981322373</v>
      </c>
      <c r="D51">
        <f t="shared" si="0"/>
        <v>9.8526018157740633E-2</v>
      </c>
      <c r="E51">
        <f t="shared" si="1"/>
        <v>0.87116126738701438</v>
      </c>
    </row>
    <row r="52" spans="1:5" x14ac:dyDescent="0.25">
      <c r="A52">
        <v>1501</v>
      </c>
      <c r="B52">
        <v>183.45500946044919</v>
      </c>
      <c r="C52">
        <f t="shared" si="2"/>
        <v>0.57240783066411804</v>
      </c>
      <c r="D52">
        <f t="shared" si="0"/>
        <v>9.8200866842659287E-2</v>
      </c>
      <c r="E52">
        <f t="shared" si="1"/>
        <v>0.86828629855101291</v>
      </c>
    </row>
    <row r="53" spans="1:5" x14ac:dyDescent="0.25">
      <c r="A53">
        <v>1531</v>
      </c>
      <c r="B53">
        <v>183.3735656738281</v>
      </c>
      <c r="C53">
        <f t="shared" si="2"/>
        <v>0.57215371353012456</v>
      </c>
      <c r="D53">
        <f t="shared" si="0"/>
        <v>9.8070137781706604E-2</v>
      </c>
      <c r="E53">
        <f t="shared" si="1"/>
        <v>0.86713039987010287</v>
      </c>
    </row>
    <row r="54" spans="1:5" x14ac:dyDescent="0.25">
      <c r="A54">
        <v>1562</v>
      </c>
      <c r="B54">
        <v>183.2125244140625</v>
      </c>
      <c r="C54">
        <f t="shared" si="2"/>
        <v>0.57165124004400414</v>
      </c>
      <c r="D54">
        <f t="shared" si="0"/>
        <v>9.7811984880507144E-2</v>
      </c>
      <c r="E54">
        <f t="shared" si="1"/>
        <v>0.8648478270756913</v>
      </c>
    </row>
    <row r="55" spans="1:5" x14ac:dyDescent="0.25">
      <c r="A55">
        <v>1591</v>
      </c>
      <c r="B55">
        <v>183.05973052978521</v>
      </c>
      <c r="C55">
        <f t="shared" si="2"/>
        <v>0.57117449963721367</v>
      </c>
      <c r="D55">
        <f t="shared" si="0"/>
        <v>9.7567471910812345E-2</v>
      </c>
      <c r="E55">
        <f t="shared" si="1"/>
        <v>0.86268585775474649</v>
      </c>
    </row>
    <row r="56" spans="1:5" x14ac:dyDescent="0.25">
      <c r="A56">
        <v>1621</v>
      </c>
      <c r="B56">
        <v>182.96480560302729</v>
      </c>
      <c r="C56">
        <f t="shared" si="2"/>
        <v>0.57087831927363974</v>
      </c>
      <c r="D56">
        <f t="shared" si="0"/>
        <v>9.7415770878007013E-2</v>
      </c>
      <c r="E56">
        <f t="shared" si="1"/>
        <v>0.86134452613012913</v>
      </c>
    </row>
    <row r="57" spans="1:5" x14ac:dyDescent="0.25">
      <c r="A57">
        <v>1652</v>
      </c>
      <c r="B57">
        <v>182.88653564453119</v>
      </c>
      <c r="C57">
        <f t="shared" si="2"/>
        <v>0.57063410497128475</v>
      </c>
      <c r="D57">
        <f t="shared" si="0"/>
        <v>9.7290804761860819E-2</v>
      </c>
      <c r="E57">
        <f t="shared" si="1"/>
        <v>0.86023958306881443</v>
      </c>
    </row>
    <row r="58" spans="1:5" x14ac:dyDescent="0.25">
      <c r="A58">
        <v>1681</v>
      </c>
      <c r="B58">
        <v>182.66152191162109</v>
      </c>
      <c r="C58">
        <f t="shared" si="2"/>
        <v>0.56993202753495031</v>
      </c>
      <c r="D58">
        <f t="shared" si="0"/>
        <v>9.6932142321077872E-2</v>
      </c>
      <c r="E58">
        <f t="shared" si="1"/>
        <v>0.85706831082703616</v>
      </c>
    </row>
    <row r="59" spans="1:5" x14ac:dyDescent="0.25">
      <c r="A59">
        <v>1711</v>
      </c>
      <c r="B59">
        <v>182.60085296630859</v>
      </c>
      <c r="C59">
        <f t="shared" si="2"/>
        <v>0.56974273109939844</v>
      </c>
      <c r="D59">
        <f t="shared" si="0"/>
        <v>9.6835589673889874E-2</v>
      </c>
      <c r="E59">
        <f t="shared" si="1"/>
        <v>0.85621459798989297</v>
      </c>
    </row>
    <row r="60" spans="1:5" x14ac:dyDescent="0.25">
      <c r="A60">
        <v>1741</v>
      </c>
      <c r="B60">
        <v>182.4768371582031</v>
      </c>
      <c r="C60">
        <f t="shared" si="2"/>
        <v>0.56935578271409948</v>
      </c>
      <c r="D60">
        <f t="shared" si="0"/>
        <v>9.6638422091354426E-2</v>
      </c>
      <c r="E60">
        <f t="shared" si="1"/>
        <v>0.85447125380222655</v>
      </c>
    </row>
    <row r="61" spans="1:5" x14ac:dyDescent="0.25">
      <c r="A61">
        <v>1771</v>
      </c>
      <c r="B61">
        <v>182.33438873291021</v>
      </c>
      <c r="C61">
        <f t="shared" si="2"/>
        <v>0.56891132172966941</v>
      </c>
      <c r="D61">
        <f t="shared" si="0"/>
        <v>9.6412279730508935E-2</v>
      </c>
      <c r="E61">
        <f t="shared" si="1"/>
        <v>0.85247171632605812</v>
      </c>
    </row>
    <row r="62" spans="1:5" x14ac:dyDescent="0.25">
      <c r="A62">
        <v>1821</v>
      </c>
      <c r="B62">
        <v>183.14377593994141</v>
      </c>
      <c r="C62">
        <f t="shared" si="2"/>
        <v>0.5714367342365646</v>
      </c>
      <c r="D62">
        <f t="shared" si="0"/>
        <v>9.7701917594730014E-2</v>
      </c>
      <c r="E62">
        <f t="shared" si="1"/>
        <v>0.86387461859768366</v>
      </c>
    </row>
    <row r="63" spans="1:5" x14ac:dyDescent="0.25">
      <c r="A63">
        <v>1851</v>
      </c>
      <c r="B63">
        <v>184.266716003418</v>
      </c>
      <c r="C63">
        <f t="shared" si="2"/>
        <v>0.57494047985567265</v>
      </c>
      <c r="D63">
        <f t="shared" si="0"/>
        <v>9.9510127717683305E-2</v>
      </c>
      <c r="E63">
        <f t="shared" si="1"/>
        <v>0.87986270633195141</v>
      </c>
    </row>
    <row r="64" spans="1:5" x14ac:dyDescent="0.25">
      <c r="A64">
        <v>1881</v>
      </c>
      <c r="B64">
        <v>185.1433410644531</v>
      </c>
      <c r="C64">
        <f t="shared" si="2"/>
        <v>0.57767568480302556</v>
      </c>
      <c r="D64">
        <f t="shared" si="0"/>
        <v>0.10093711461755869</v>
      </c>
      <c r="E64">
        <f t="shared" si="1"/>
        <v>0.89248004071209297</v>
      </c>
    </row>
    <row r="65" spans="1:5" x14ac:dyDescent="0.25">
      <c r="A65">
        <v>1912</v>
      </c>
      <c r="B65">
        <v>185.91880035400391</v>
      </c>
      <c r="C65">
        <f t="shared" si="2"/>
        <v>0.58009523699190058</v>
      </c>
      <c r="D65">
        <f t="shared" si="0"/>
        <v>0.10221073730769226</v>
      </c>
      <c r="E65">
        <f t="shared" si="1"/>
        <v>0.90374133775480148</v>
      </c>
    </row>
    <row r="66" spans="1:5" x14ac:dyDescent="0.25">
      <c r="A66">
        <v>1941</v>
      </c>
      <c r="B66">
        <v>186.44187927246091</v>
      </c>
      <c r="C66">
        <f t="shared" si="2"/>
        <v>0.58172732362644219</v>
      </c>
      <c r="D66">
        <f t="shared" si="0"/>
        <v>0.10307587053154817</v>
      </c>
      <c r="E66">
        <f t="shared" si="1"/>
        <v>0.91139079492200681</v>
      </c>
    </row>
    <row r="67" spans="1:5" x14ac:dyDescent="0.25">
      <c r="A67">
        <v>1971</v>
      </c>
      <c r="B67">
        <v>187.04775238037109</v>
      </c>
      <c r="C67">
        <f t="shared" si="2"/>
        <v>0.58361774085940077</v>
      </c>
      <c r="D67">
        <f t="shared" ref="D67:D130" si="3">4/3*PI()*(C67/2)^3</f>
        <v>0.10408402485433613</v>
      </c>
      <c r="E67">
        <f t="shared" ref="E67:E130" si="4">D67/$D$2</f>
        <v>0.92030483624818271</v>
      </c>
    </row>
    <row r="68" spans="1:5" x14ac:dyDescent="0.25">
      <c r="A68">
        <v>2002</v>
      </c>
      <c r="B68">
        <v>187.61879730224609</v>
      </c>
      <c r="C68">
        <f t="shared" ref="C68:C131" si="5">B68/$B$2*C$2</f>
        <v>0.58539948879805648</v>
      </c>
      <c r="D68">
        <f t="shared" si="3"/>
        <v>0.10504022391165391</v>
      </c>
      <c r="E68">
        <f t="shared" si="4"/>
        <v>0.92875949216773468</v>
      </c>
    </row>
    <row r="69" spans="1:5" x14ac:dyDescent="0.25">
      <c r="A69">
        <v>2031</v>
      </c>
      <c r="B69">
        <v>187.91717529296881</v>
      </c>
      <c r="C69">
        <f t="shared" si="5"/>
        <v>0.58633047399649729</v>
      </c>
      <c r="D69">
        <f t="shared" si="3"/>
        <v>0.10554217086729818</v>
      </c>
      <c r="E69">
        <f t="shared" si="4"/>
        <v>0.93319767767666328</v>
      </c>
    </row>
    <row r="70" spans="1:5" x14ac:dyDescent="0.25">
      <c r="A70">
        <v>2061</v>
      </c>
      <c r="B70">
        <v>188.43422698974609</v>
      </c>
      <c r="C70">
        <f t="shared" si="5"/>
        <v>0.58794375477287919</v>
      </c>
      <c r="D70">
        <f t="shared" si="3"/>
        <v>0.1064157639313339</v>
      </c>
      <c r="E70">
        <f t="shared" si="4"/>
        <v>0.94092193625400089</v>
      </c>
    </row>
    <row r="71" spans="1:5" x14ac:dyDescent="0.25">
      <c r="A71">
        <v>2091</v>
      </c>
      <c r="B71">
        <v>188.80949401855469</v>
      </c>
      <c r="C71">
        <f t="shared" si="5"/>
        <v>0.58911464558971671</v>
      </c>
      <c r="D71">
        <f t="shared" si="3"/>
        <v>0.10705281236333034</v>
      </c>
      <c r="E71">
        <f t="shared" si="4"/>
        <v>0.94655468108406615</v>
      </c>
    </row>
    <row r="72" spans="1:5" x14ac:dyDescent="0.25">
      <c r="A72">
        <v>2121</v>
      </c>
      <c r="B72">
        <v>189.15281677246091</v>
      </c>
      <c r="C72">
        <f t="shared" si="5"/>
        <v>0.59018586535830786</v>
      </c>
      <c r="D72">
        <f t="shared" si="3"/>
        <v>0.10763785505324799</v>
      </c>
      <c r="E72">
        <f t="shared" si="4"/>
        <v>0.95172759419629804</v>
      </c>
    </row>
    <row r="73" spans="1:5" x14ac:dyDescent="0.25">
      <c r="A73">
        <v>2151</v>
      </c>
      <c r="B73">
        <v>189.32270812988281</v>
      </c>
      <c r="C73">
        <f t="shared" si="5"/>
        <v>0.59071595250957432</v>
      </c>
      <c r="D73">
        <f t="shared" si="3"/>
        <v>0.10792814685753159</v>
      </c>
      <c r="E73">
        <f t="shared" si="4"/>
        <v>0.95429433728467583</v>
      </c>
    </row>
    <row r="74" spans="1:5" x14ac:dyDescent="0.25">
      <c r="A74">
        <v>2181</v>
      </c>
      <c r="B74">
        <v>189.5515060424805</v>
      </c>
      <c r="C74">
        <f t="shared" si="5"/>
        <v>0.59142983716824726</v>
      </c>
      <c r="D74">
        <f t="shared" si="3"/>
        <v>0.10831991585673406</v>
      </c>
      <c r="E74">
        <f t="shared" si="4"/>
        <v>0.95775833577207792</v>
      </c>
    </row>
    <row r="75" spans="1:5" x14ac:dyDescent="0.25">
      <c r="A75">
        <v>2212</v>
      </c>
      <c r="B75">
        <v>189.8486404418945</v>
      </c>
      <c r="C75">
        <f t="shared" si="5"/>
        <v>0.59235694217063706</v>
      </c>
      <c r="D75">
        <f t="shared" si="3"/>
        <v>0.10883011047094029</v>
      </c>
      <c r="E75">
        <f t="shared" si="4"/>
        <v>0.9622694465937327</v>
      </c>
    </row>
    <row r="76" spans="1:5" x14ac:dyDescent="0.25">
      <c r="A76">
        <v>2241</v>
      </c>
      <c r="B76">
        <v>190.09117126464841</v>
      </c>
      <c r="C76">
        <f t="shared" si="5"/>
        <v>0.59311367562005368</v>
      </c>
      <c r="D76">
        <f t="shared" si="3"/>
        <v>0.10924773352460071</v>
      </c>
      <c r="E76">
        <f t="shared" si="4"/>
        <v>0.96596204511257633</v>
      </c>
    </row>
    <row r="77" spans="1:5" x14ac:dyDescent="0.25">
      <c r="A77">
        <v>2271</v>
      </c>
      <c r="B77">
        <v>190.24863433837891</v>
      </c>
      <c r="C77">
        <f t="shared" si="5"/>
        <v>0.59360498461569711</v>
      </c>
      <c r="D77">
        <f t="shared" si="3"/>
        <v>0.10951944636920652</v>
      </c>
      <c r="E77">
        <f t="shared" si="4"/>
        <v>0.96836451413038604</v>
      </c>
    </row>
    <row r="78" spans="1:5" x14ac:dyDescent="0.25">
      <c r="A78">
        <v>2302</v>
      </c>
      <c r="B78">
        <v>190.38922882080081</v>
      </c>
      <c r="C78">
        <f t="shared" si="5"/>
        <v>0.59404366101337713</v>
      </c>
      <c r="D78">
        <f t="shared" si="3"/>
        <v>0.10976243174132801</v>
      </c>
      <c r="E78">
        <f t="shared" si="4"/>
        <v>0.97051297652328372</v>
      </c>
    </row>
    <row r="79" spans="1:5" x14ac:dyDescent="0.25">
      <c r="A79">
        <v>2331</v>
      </c>
      <c r="B79">
        <v>190.48336029052729</v>
      </c>
      <c r="C79">
        <f t="shared" si="5"/>
        <v>0.59433736566904083</v>
      </c>
      <c r="D79">
        <f t="shared" si="3"/>
        <v>0.10992531713585792</v>
      </c>
      <c r="E79">
        <f t="shared" si="4"/>
        <v>0.97195319961755644</v>
      </c>
    </row>
    <row r="80" spans="1:5" x14ac:dyDescent="0.25">
      <c r="A80">
        <v>2361</v>
      </c>
      <c r="B80">
        <v>190.62944030761719</v>
      </c>
      <c r="C80">
        <f t="shared" si="5"/>
        <v>0.59479315777813468</v>
      </c>
      <c r="D80">
        <f t="shared" si="3"/>
        <v>0.11017841341659183</v>
      </c>
      <c r="E80">
        <f t="shared" si="4"/>
        <v>0.97419106207072181</v>
      </c>
    </row>
    <row r="81" spans="1:5" x14ac:dyDescent="0.25">
      <c r="A81">
        <v>2392</v>
      </c>
      <c r="B81">
        <v>190.8089904785156</v>
      </c>
      <c r="C81">
        <f t="shared" si="5"/>
        <v>0.59535338191222398</v>
      </c>
      <c r="D81">
        <f t="shared" si="3"/>
        <v>0.11049003146854189</v>
      </c>
      <c r="E81">
        <f t="shared" si="4"/>
        <v>0.97694637058875067</v>
      </c>
    </row>
    <row r="82" spans="1:5" x14ac:dyDescent="0.25">
      <c r="A82">
        <v>2421</v>
      </c>
      <c r="B82">
        <v>190.9541931152344</v>
      </c>
      <c r="C82">
        <f t="shared" si="5"/>
        <v>0.59580643645968689</v>
      </c>
      <c r="D82">
        <f t="shared" si="3"/>
        <v>0.11074246699212734</v>
      </c>
      <c r="E82">
        <f t="shared" si="4"/>
        <v>0.97917839066600698</v>
      </c>
    </row>
    <row r="83" spans="1:5" x14ac:dyDescent="0.25">
      <c r="A83">
        <v>2451</v>
      </c>
      <c r="B83">
        <v>191.046501159668</v>
      </c>
      <c r="C83">
        <f t="shared" si="5"/>
        <v>0.59609445174813558</v>
      </c>
      <c r="D83">
        <f t="shared" si="3"/>
        <v>0.11090314473510011</v>
      </c>
      <c r="E83">
        <f t="shared" si="4"/>
        <v>0.98059909383483856</v>
      </c>
    </row>
    <row r="84" spans="1:5" x14ac:dyDescent="0.25">
      <c r="A84">
        <v>2482</v>
      </c>
      <c r="B84">
        <v>191.14686584472659</v>
      </c>
      <c r="C84">
        <f t="shared" si="5"/>
        <v>0.59640760499382028</v>
      </c>
      <c r="D84">
        <f t="shared" si="3"/>
        <v>0.1110780226983368</v>
      </c>
      <c r="E84">
        <f t="shared" si="4"/>
        <v>0.98214535451744744</v>
      </c>
    </row>
    <row r="85" spans="1:5" x14ac:dyDescent="0.25">
      <c r="A85">
        <v>2511</v>
      </c>
      <c r="B85">
        <v>191.245735168457</v>
      </c>
      <c r="C85">
        <f t="shared" si="5"/>
        <v>0.59671609248229063</v>
      </c>
      <c r="D85">
        <f t="shared" si="3"/>
        <v>0.111250474761057</v>
      </c>
      <c r="E85">
        <f t="shared" si="4"/>
        <v>0.98367016553013154</v>
      </c>
    </row>
    <row r="86" spans="1:5" x14ac:dyDescent="0.25">
      <c r="A86">
        <v>2541</v>
      </c>
      <c r="B86">
        <v>191.38492584228521</v>
      </c>
      <c r="C86">
        <f t="shared" si="5"/>
        <v>0.59715038878136151</v>
      </c>
      <c r="D86">
        <f t="shared" si="3"/>
        <v>0.11149355942018727</v>
      </c>
      <c r="E86">
        <f t="shared" si="4"/>
        <v>0.98581950581293099</v>
      </c>
    </row>
    <row r="87" spans="1:5" x14ac:dyDescent="0.25">
      <c r="A87">
        <v>2572</v>
      </c>
      <c r="B87">
        <v>191.43184661865229</v>
      </c>
      <c r="C87">
        <f t="shared" si="5"/>
        <v>0.59729678881640191</v>
      </c>
      <c r="D87">
        <f t="shared" si="3"/>
        <v>0.11157558229101951</v>
      </c>
      <c r="E87">
        <f t="shared" si="4"/>
        <v>0.98654474722068319</v>
      </c>
    </row>
    <row r="88" spans="1:5" x14ac:dyDescent="0.25">
      <c r="A88">
        <v>2601</v>
      </c>
      <c r="B88">
        <v>191.46955108642581</v>
      </c>
      <c r="C88">
        <f t="shared" si="5"/>
        <v>0.59741443255187732</v>
      </c>
      <c r="D88">
        <f t="shared" si="3"/>
        <v>0.1116415231467435</v>
      </c>
      <c r="E88">
        <f t="shared" si="4"/>
        <v>0.98712779239513782</v>
      </c>
    </row>
    <row r="89" spans="1:5" x14ac:dyDescent="0.25">
      <c r="A89">
        <v>2631</v>
      </c>
      <c r="B89">
        <v>191.5717468261719</v>
      </c>
      <c r="C89">
        <f t="shared" si="5"/>
        <v>0.59773329896966121</v>
      </c>
      <c r="D89">
        <f t="shared" si="3"/>
        <v>0.11182038258475328</v>
      </c>
      <c r="E89">
        <f t="shared" si="4"/>
        <v>0.98870925704390977</v>
      </c>
    </row>
    <row r="90" spans="1:5" x14ac:dyDescent="0.25">
      <c r="A90">
        <v>2662</v>
      </c>
      <c r="B90">
        <v>191.53823089599609</v>
      </c>
      <c r="C90">
        <f t="shared" si="5"/>
        <v>0.59762872411536294</v>
      </c>
      <c r="D90">
        <f t="shared" si="3"/>
        <v>0.11176170313089238</v>
      </c>
      <c r="E90">
        <f t="shared" si="4"/>
        <v>0.98819041675836006</v>
      </c>
    </row>
    <row r="91" spans="1:5" x14ac:dyDescent="0.25">
      <c r="A91">
        <v>2691</v>
      </c>
      <c r="B91">
        <v>191.617073059082</v>
      </c>
      <c r="C91">
        <f t="shared" si="5"/>
        <v>0.59787472378399886</v>
      </c>
      <c r="D91">
        <f t="shared" si="3"/>
        <v>0.11189977209926923</v>
      </c>
      <c r="E91">
        <f t="shared" si="4"/>
        <v>0.98941121446973634</v>
      </c>
    </row>
    <row r="92" spans="1:5" x14ac:dyDescent="0.25">
      <c r="A92">
        <v>2721</v>
      </c>
      <c r="B92">
        <v>191.70786285400391</v>
      </c>
      <c r="C92">
        <f t="shared" si="5"/>
        <v>0.59815800190058188</v>
      </c>
      <c r="D92">
        <f t="shared" si="3"/>
        <v>0.11205890465799768</v>
      </c>
      <c r="E92">
        <f t="shared" si="4"/>
        <v>0.99081825521020828</v>
      </c>
    </row>
    <row r="93" spans="1:5" x14ac:dyDescent="0.25">
      <c r="A93">
        <v>2752</v>
      </c>
      <c r="B93">
        <v>191.76470184326169</v>
      </c>
      <c r="C93">
        <f t="shared" si="5"/>
        <v>0.59833534828449297</v>
      </c>
      <c r="D93">
        <f t="shared" si="3"/>
        <v>0.11215860641345406</v>
      </c>
      <c r="E93">
        <f t="shared" si="4"/>
        <v>0.99169981227775394</v>
      </c>
    </row>
    <row r="94" spans="1:5" x14ac:dyDescent="0.25">
      <c r="A94">
        <v>2781</v>
      </c>
      <c r="B94">
        <v>191.78743743896479</v>
      </c>
      <c r="C94">
        <f t="shared" si="5"/>
        <v>0.59840628683805741</v>
      </c>
      <c r="D94">
        <f t="shared" si="3"/>
        <v>0.11219850366843763</v>
      </c>
      <c r="E94">
        <f t="shared" si="4"/>
        <v>0.99205258146366682</v>
      </c>
    </row>
    <row r="95" spans="1:5" x14ac:dyDescent="0.25">
      <c r="A95">
        <v>2811</v>
      </c>
      <c r="B95">
        <v>191.78253173828119</v>
      </c>
      <c r="C95">
        <f t="shared" si="5"/>
        <v>0.59839098029780846</v>
      </c>
      <c r="D95">
        <f t="shared" si="3"/>
        <v>0.11218989416505142</v>
      </c>
      <c r="E95">
        <f t="shared" si="4"/>
        <v>0.99197645674025114</v>
      </c>
    </row>
    <row r="96" spans="1:5" x14ac:dyDescent="0.25">
      <c r="A96">
        <v>2841</v>
      </c>
      <c r="B96">
        <v>191.86366271972659</v>
      </c>
      <c r="C96">
        <f t="shared" si="5"/>
        <v>0.59864412143156864</v>
      </c>
      <c r="D96">
        <f t="shared" si="3"/>
        <v>0.11233233561461459</v>
      </c>
      <c r="E96">
        <f t="shared" si="4"/>
        <v>0.99323591567353753</v>
      </c>
    </row>
    <row r="97" spans="1:5" x14ac:dyDescent="0.25">
      <c r="A97">
        <v>2871</v>
      </c>
      <c r="B97">
        <v>191.90052795410159</v>
      </c>
      <c r="C97">
        <f t="shared" si="5"/>
        <v>0.59875914662983154</v>
      </c>
      <c r="D97">
        <f t="shared" si="3"/>
        <v>0.11239709962828746</v>
      </c>
      <c r="E97">
        <f t="shared" si="4"/>
        <v>0.99380855527967693</v>
      </c>
    </row>
    <row r="98" spans="1:5" x14ac:dyDescent="0.25">
      <c r="A98">
        <v>2901</v>
      </c>
      <c r="B98">
        <v>191.926872253418</v>
      </c>
      <c r="C98">
        <f t="shared" si="5"/>
        <v>0.59884134489340812</v>
      </c>
      <c r="D98">
        <f t="shared" si="3"/>
        <v>0.11244339594717673</v>
      </c>
      <c r="E98">
        <f t="shared" si="4"/>
        <v>0.99421790461290938</v>
      </c>
    </row>
    <row r="99" spans="1:5" x14ac:dyDescent="0.25">
      <c r="A99">
        <v>2931</v>
      </c>
      <c r="B99">
        <v>191.97706604003909</v>
      </c>
      <c r="C99">
        <f t="shared" si="5"/>
        <v>0.59899795722357618</v>
      </c>
      <c r="D99">
        <f t="shared" si="3"/>
        <v>0.112531639494191</v>
      </c>
      <c r="E99">
        <f t="shared" si="4"/>
        <v>0.9949981488742029</v>
      </c>
    </row>
    <row r="100" spans="1:5" x14ac:dyDescent="0.25">
      <c r="A100">
        <v>2961</v>
      </c>
      <c r="B100">
        <v>192.0654296875</v>
      </c>
      <c r="C100">
        <f t="shared" si="5"/>
        <v>0.59927366538712767</v>
      </c>
      <c r="D100">
        <f t="shared" si="3"/>
        <v>0.11268709999694662</v>
      </c>
      <c r="E100">
        <f t="shared" si="4"/>
        <v>0.99637272151137557</v>
      </c>
    </row>
    <row r="101" spans="1:5" x14ac:dyDescent="0.25">
      <c r="A101">
        <v>2991</v>
      </c>
      <c r="B101">
        <v>192.10084533691409</v>
      </c>
      <c r="C101">
        <f t="shared" si="5"/>
        <v>0.59938416765747893</v>
      </c>
      <c r="D101">
        <f t="shared" si="3"/>
        <v>0.11274944785579312</v>
      </c>
      <c r="E101">
        <f t="shared" si="4"/>
        <v>0.99692399761840989</v>
      </c>
    </row>
    <row r="102" spans="1:5" x14ac:dyDescent="0.25">
      <c r="A102">
        <v>3021</v>
      </c>
      <c r="B102">
        <v>192.06999969482419</v>
      </c>
      <c r="C102">
        <f t="shared" si="5"/>
        <v>0.59928792451249169</v>
      </c>
      <c r="D102">
        <f t="shared" si="3"/>
        <v>0.1126951440232983</v>
      </c>
      <c r="E102">
        <f t="shared" si="4"/>
        <v>0.99644384632005523</v>
      </c>
    </row>
    <row r="103" spans="1:5" x14ac:dyDescent="0.25">
      <c r="A103">
        <v>3051</v>
      </c>
      <c r="B103">
        <v>192.2334899902344</v>
      </c>
      <c r="C103">
        <f t="shared" si="5"/>
        <v>0.59979803936629505</v>
      </c>
      <c r="D103">
        <f t="shared" si="3"/>
        <v>0.11298316791902653</v>
      </c>
      <c r="E103">
        <f t="shared" si="4"/>
        <v>0.99899053669415139</v>
      </c>
    </row>
    <row r="104" spans="1:5" x14ac:dyDescent="0.25">
      <c r="A104">
        <v>3081</v>
      </c>
      <c r="B104">
        <v>192.1855545043945</v>
      </c>
      <c r="C104">
        <f t="shared" si="5"/>
        <v>0.59964847328171578</v>
      </c>
      <c r="D104">
        <f t="shared" si="3"/>
        <v>0.11289866829341726</v>
      </c>
      <c r="E104">
        <f t="shared" si="4"/>
        <v>0.99824339596608858</v>
      </c>
    </row>
    <row r="105" spans="1:5" x14ac:dyDescent="0.25">
      <c r="A105">
        <v>3111</v>
      </c>
      <c r="B105">
        <v>192.2409973144531</v>
      </c>
      <c r="C105">
        <f t="shared" si="5"/>
        <v>0.59982146337190134</v>
      </c>
      <c r="D105">
        <f t="shared" si="3"/>
        <v>0.11299640548337961</v>
      </c>
      <c r="E105">
        <f t="shared" si="4"/>
        <v>0.99910758246088971</v>
      </c>
    </row>
    <row r="106" spans="1:5" x14ac:dyDescent="0.25">
      <c r="A106">
        <v>3141</v>
      </c>
      <c r="B106">
        <v>192.22080993652341</v>
      </c>
      <c r="C106">
        <f t="shared" si="5"/>
        <v>0.59975847564950824</v>
      </c>
      <c r="D106">
        <f t="shared" si="3"/>
        <v>0.11296081169783623</v>
      </c>
      <c r="E106">
        <f t="shared" si="4"/>
        <v>0.99879286429907954</v>
      </c>
    </row>
    <row r="107" spans="1:5" x14ac:dyDescent="0.25">
      <c r="A107">
        <v>3171</v>
      </c>
      <c r="B107">
        <v>192.2119064331055</v>
      </c>
      <c r="C107">
        <f t="shared" si="5"/>
        <v>0.5997306953501762</v>
      </c>
      <c r="D107">
        <f t="shared" si="3"/>
        <v>0.11294511568049935</v>
      </c>
      <c r="E107">
        <f t="shared" si="4"/>
        <v>0.99865408103541176</v>
      </c>
    </row>
    <row r="108" spans="1:5" x14ac:dyDescent="0.25">
      <c r="A108">
        <v>3201</v>
      </c>
      <c r="B108">
        <v>192.2839279174805</v>
      </c>
      <c r="C108">
        <f t="shared" si="5"/>
        <v>0.59995541345274295</v>
      </c>
      <c r="D108">
        <f t="shared" si="3"/>
        <v>0.11307212430431839</v>
      </c>
      <c r="E108">
        <f t="shared" si="4"/>
        <v>0.99977708382963948</v>
      </c>
    </row>
    <row r="109" spans="1:5" x14ac:dyDescent="0.25">
      <c r="A109">
        <v>3232</v>
      </c>
      <c r="B109">
        <v>192.334587097168</v>
      </c>
      <c r="C109">
        <f t="shared" si="5"/>
        <v>0.60011347788081948</v>
      </c>
      <c r="D109">
        <f t="shared" si="3"/>
        <v>0.11316151789631142</v>
      </c>
      <c r="E109">
        <f t="shared" si="4"/>
        <v>1.0005674967211078</v>
      </c>
    </row>
    <row r="110" spans="1:5" x14ac:dyDescent="0.25">
      <c r="A110">
        <v>3261</v>
      </c>
      <c r="B110">
        <v>192.28115081787109</v>
      </c>
      <c r="C110">
        <f t="shared" si="5"/>
        <v>0.59994674847505913</v>
      </c>
      <c r="D110">
        <f t="shared" si="3"/>
        <v>0.11306722517384284</v>
      </c>
      <c r="E110">
        <f t="shared" si="4"/>
        <v>0.99973376600563746</v>
      </c>
    </row>
    <row r="111" spans="1:5" x14ac:dyDescent="0.25">
      <c r="A111">
        <v>3291</v>
      </c>
      <c r="B111">
        <v>192.32743835449219</v>
      </c>
      <c r="C111">
        <f t="shared" si="5"/>
        <v>0.60009117270474899</v>
      </c>
      <c r="D111">
        <f t="shared" si="3"/>
        <v>0.11314890031384084</v>
      </c>
      <c r="E111">
        <f t="shared" si="4"/>
        <v>1.0004559327977711</v>
      </c>
    </row>
    <row r="112" spans="1:5" x14ac:dyDescent="0.25">
      <c r="A112">
        <v>3322</v>
      </c>
      <c r="B112">
        <v>192.28971862792969</v>
      </c>
      <c r="C112">
        <f t="shared" si="5"/>
        <v>0.59997348135950634</v>
      </c>
      <c r="D112">
        <f t="shared" si="3"/>
        <v>0.1130823402541008</v>
      </c>
      <c r="E112">
        <f t="shared" si="4"/>
        <v>0.99986741265776446</v>
      </c>
    </row>
    <row r="113" spans="1:5" x14ac:dyDescent="0.25">
      <c r="A113">
        <v>3351</v>
      </c>
      <c r="B113">
        <v>192.40534210205081</v>
      </c>
      <c r="C113">
        <f t="shared" si="5"/>
        <v>0.60033424437268423</v>
      </c>
      <c r="D113">
        <f t="shared" si="3"/>
        <v>0.11328645158157594</v>
      </c>
      <c r="E113">
        <f t="shared" si="4"/>
        <v>1.0016721530304709</v>
      </c>
    </row>
    <row r="114" spans="1:5" x14ac:dyDescent="0.25">
      <c r="A114">
        <v>3381</v>
      </c>
      <c r="B114">
        <v>192.36383819580081</v>
      </c>
      <c r="C114">
        <f t="shared" si="5"/>
        <v>0.60020474580510341</v>
      </c>
      <c r="D114">
        <f t="shared" si="3"/>
        <v>0.1132131560682819</v>
      </c>
      <c r="E114">
        <f t="shared" si="4"/>
        <v>1.0010240784056263</v>
      </c>
    </row>
    <row r="115" spans="1:5" x14ac:dyDescent="0.25">
      <c r="A115">
        <v>3412</v>
      </c>
      <c r="B115">
        <v>192.4546203613281</v>
      </c>
      <c r="C115">
        <f t="shared" si="5"/>
        <v>0.60048800011680259</v>
      </c>
      <c r="D115">
        <f t="shared" si="3"/>
        <v>0.11337351760036359</v>
      </c>
      <c r="E115">
        <f t="shared" si="4"/>
        <v>1.0024419856563258</v>
      </c>
    </row>
    <row r="116" spans="1:5" x14ac:dyDescent="0.25">
      <c r="A116">
        <v>3441</v>
      </c>
      <c r="B116">
        <v>192.40670013427729</v>
      </c>
      <c r="C116">
        <f t="shared" si="5"/>
        <v>0.60033848164199088</v>
      </c>
      <c r="D116">
        <f t="shared" si="3"/>
        <v>0.11328885038822453</v>
      </c>
      <c r="E116">
        <f t="shared" si="4"/>
        <v>1.0016933631380067</v>
      </c>
    </row>
    <row r="117" spans="1:5" x14ac:dyDescent="0.25">
      <c r="A117">
        <v>3471</v>
      </c>
      <c r="B117">
        <v>192.4100646972656</v>
      </c>
      <c r="C117">
        <f t="shared" si="5"/>
        <v>0.6003489795957232</v>
      </c>
      <c r="D117">
        <f t="shared" si="3"/>
        <v>0.11329479364495337</v>
      </c>
      <c r="E117">
        <f t="shared" si="4"/>
        <v>1.0017459130650324</v>
      </c>
    </row>
    <row r="118" spans="1:5" x14ac:dyDescent="0.25">
      <c r="A118">
        <v>3502</v>
      </c>
      <c r="B118">
        <v>192.391845703125</v>
      </c>
      <c r="C118">
        <f t="shared" si="5"/>
        <v>0.60029213353333666</v>
      </c>
      <c r="D118">
        <f t="shared" si="3"/>
        <v>0.11326261359642341</v>
      </c>
      <c r="E118">
        <f t="shared" si="4"/>
        <v>1.0014613789654501</v>
      </c>
    </row>
    <row r="119" spans="1:5" x14ac:dyDescent="0.25">
      <c r="A119">
        <v>3531</v>
      </c>
      <c r="B119">
        <v>192.43989562988281</v>
      </c>
      <c r="C119">
        <f t="shared" si="5"/>
        <v>0.60044205669117201</v>
      </c>
      <c r="D119">
        <f t="shared" si="3"/>
        <v>0.11334749691755273</v>
      </c>
      <c r="E119">
        <f t="shared" si="4"/>
        <v>1.0022119123067716</v>
      </c>
    </row>
    <row r="120" spans="1:5" x14ac:dyDescent="0.25">
      <c r="A120">
        <v>3561</v>
      </c>
      <c r="B120">
        <v>192.43302917480469</v>
      </c>
      <c r="C120">
        <f t="shared" si="5"/>
        <v>0.60042063229580001</v>
      </c>
      <c r="D120">
        <f t="shared" si="3"/>
        <v>0.11333536428169985</v>
      </c>
      <c r="E120">
        <f t="shared" si="4"/>
        <v>1.002104636252954</v>
      </c>
    </row>
    <row r="121" spans="1:5" x14ac:dyDescent="0.25">
      <c r="A121">
        <v>3592</v>
      </c>
      <c r="B121">
        <v>192.47607421875</v>
      </c>
      <c r="C121">
        <f t="shared" si="5"/>
        <v>0.60055493944989757</v>
      </c>
      <c r="D121">
        <f t="shared" si="3"/>
        <v>0.11341143672791394</v>
      </c>
      <c r="E121">
        <f t="shared" si="4"/>
        <v>1.0027772643556241</v>
      </c>
    </row>
    <row r="122" spans="1:5" x14ac:dyDescent="0.25">
      <c r="A122">
        <v>3638</v>
      </c>
      <c r="B122">
        <v>192.1714172363281</v>
      </c>
      <c r="C122">
        <f t="shared" si="5"/>
        <v>0.59960436283213359</v>
      </c>
      <c r="D122">
        <f t="shared" si="3"/>
        <v>0.11287375547408554</v>
      </c>
      <c r="E122">
        <f t="shared" si="4"/>
        <v>0.99802311828036649</v>
      </c>
    </row>
    <row r="123" spans="1:5" x14ac:dyDescent="0.25">
      <c r="A123">
        <v>3668</v>
      </c>
      <c r="B123">
        <v>191.9870910644531</v>
      </c>
      <c r="C123">
        <f t="shared" si="5"/>
        <v>0.59902923684081888</v>
      </c>
      <c r="D123">
        <f t="shared" si="3"/>
        <v>0.11254926958983542</v>
      </c>
      <c r="E123">
        <f t="shared" si="4"/>
        <v>0.99515403314470252</v>
      </c>
    </row>
    <row r="124" spans="1:5" x14ac:dyDescent="0.25">
      <c r="A124">
        <v>3698</v>
      </c>
      <c r="B124">
        <v>191.70261383056641</v>
      </c>
      <c r="C124">
        <f t="shared" si="5"/>
        <v>0.59814162414056438</v>
      </c>
      <c r="D124">
        <f t="shared" si="3"/>
        <v>0.11204970028260246</v>
      </c>
      <c r="E124">
        <f t="shared" si="4"/>
        <v>0.99073687066341809</v>
      </c>
    </row>
    <row r="125" spans="1:5" x14ac:dyDescent="0.25">
      <c r="A125">
        <v>3728</v>
      </c>
      <c r="B125">
        <v>191.37569427490229</v>
      </c>
      <c r="C125">
        <f t="shared" si="5"/>
        <v>0.59712158487202793</v>
      </c>
      <c r="D125">
        <f t="shared" si="3"/>
        <v>0.11147742632105481</v>
      </c>
      <c r="E125">
        <f t="shared" si="4"/>
        <v>0.98567685789769088</v>
      </c>
    </row>
    <row r="126" spans="1:5" x14ac:dyDescent="0.25">
      <c r="A126">
        <v>3758</v>
      </c>
      <c r="B126">
        <v>191.1741638183594</v>
      </c>
      <c r="C126">
        <f t="shared" si="5"/>
        <v>0.59649277886786523</v>
      </c>
      <c r="D126">
        <f t="shared" si="3"/>
        <v>0.11112561915736011</v>
      </c>
      <c r="E126">
        <f t="shared" si="4"/>
        <v>0.98256619961340463</v>
      </c>
    </row>
    <row r="127" spans="1:5" x14ac:dyDescent="0.25">
      <c r="A127">
        <v>3788</v>
      </c>
      <c r="B127">
        <v>190.86558532714841</v>
      </c>
      <c r="C127">
        <f t="shared" si="5"/>
        <v>0.59552996653985524</v>
      </c>
      <c r="D127">
        <f t="shared" si="3"/>
        <v>0.11058837622933422</v>
      </c>
      <c r="E127">
        <f t="shared" si="4"/>
        <v>0.97781592918915561</v>
      </c>
    </row>
    <row r="128" spans="1:5" x14ac:dyDescent="0.25">
      <c r="A128">
        <v>3819</v>
      </c>
      <c r="B128">
        <v>190.6110916137695</v>
      </c>
      <c r="C128">
        <f t="shared" si="5"/>
        <v>0.59473590703272428</v>
      </c>
      <c r="D128">
        <f t="shared" si="3"/>
        <v>0.11014660140385604</v>
      </c>
      <c r="E128">
        <f t="shared" si="4"/>
        <v>0.97390978212202162</v>
      </c>
    </row>
    <row r="129" spans="1:5" x14ac:dyDescent="0.25">
      <c r="A129">
        <v>3848</v>
      </c>
      <c r="B129">
        <v>190.3559875488281</v>
      </c>
      <c r="C129">
        <f t="shared" si="5"/>
        <v>0.59393994313489362</v>
      </c>
      <c r="D129">
        <f t="shared" si="3"/>
        <v>0.10970494940581406</v>
      </c>
      <c r="E129">
        <f t="shared" si="4"/>
        <v>0.97000472108786651</v>
      </c>
    </row>
    <row r="130" spans="1:5" x14ac:dyDescent="0.25">
      <c r="A130">
        <v>3878</v>
      </c>
      <c r="B130">
        <v>190.09635925292969</v>
      </c>
      <c r="C130">
        <f t="shared" si="5"/>
        <v>0.59312986294100134</v>
      </c>
      <c r="D130">
        <f t="shared" si="3"/>
        <v>0.10925667857069876</v>
      </c>
      <c r="E130">
        <f t="shared" si="4"/>
        <v>0.96604113668494807</v>
      </c>
    </row>
    <row r="131" spans="1:5" x14ac:dyDescent="0.25">
      <c r="A131">
        <v>3909</v>
      </c>
      <c r="B131">
        <v>189.8497619628906</v>
      </c>
      <c r="C131">
        <f t="shared" si="5"/>
        <v>0.59236044148854783</v>
      </c>
      <c r="D131">
        <f t="shared" ref="D131:D194" si="6">4/3*PI()*(C131/2)^3</f>
        <v>0.10883203920703216</v>
      </c>
      <c r="E131">
        <f t="shared" ref="E131:E194" si="7">D131/$D$2</f>
        <v>0.96228650036500707</v>
      </c>
    </row>
    <row r="132" spans="1:5" x14ac:dyDescent="0.25">
      <c r="A132">
        <v>3938</v>
      </c>
      <c r="B132">
        <v>189.606819152832</v>
      </c>
      <c r="C132">
        <f t="shared" ref="C132:C195" si="8">B132/$B$2*C$2</f>
        <v>0.59160242257540896</v>
      </c>
      <c r="D132">
        <f t="shared" si="6"/>
        <v>0.10841477018113223</v>
      </c>
      <c r="E132">
        <f t="shared" si="7"/>
        <v>0.95859703213883407</v>
      </c>
    </row>
    <row r="133" spans="1:5" x14ac:dyDescent="0.25">
      <c r="A133">
        <v>3968</v>
      </c>
      <c r="B133">
        <v>189.40300750732419</v>
      </c>
      <c r="C133">
        <f t="shared" si="8"/>
        <v>0.59096649891100583</v>
      </c>
      <c r="D133">
        <f t="shared" si="6"/>
        <v>0.10806553512084836</v>
      </c>
      <c r="E133">
        <f t="shared" si="7"/>
        <v>0.95550911624188006</v>
      </c>
    </row>
    <row r="134" spans="1:5" x14ac:dyDescent="0.25">
      <c r="A134">
        <v>3999</v>
      </c>
      <c r="B134">
        <v>189.1174011230469</v>
      </c>
      <c r="C134">
        <f t="shared" si="8"/>
        <v>0.59007536308795683</v>
      </c>
      <c r="D134">
        <f t="shared" si="6"/>
        <v>0.10757740629699564</v>
      </c>
      <c r="E134">
        <f t="shared" si="7"/>
        <v>0.9511931098428914</v>
      </c>
    </row>
    <row r="135" spans="1:5" x14ac:dyDescent="0.25">
      <c r="A135">
        <v>4028</v>
      </c>
      <c r="B135">
        <v>188.89524078369141</v>
      </c>
      <c r="C135">
        <f t="shared" si="8"/>
        <v>0.58938218867814329</v>
      </c>
      <c r="D135">
        <f t="shared" si="6"/>
        <v>0.10719873090135368</v>
      </c>
      <c r="E135">
        <f t="shared" si="7"/>
        <v>0.94784488422935276</v>
      </c>
    </row>
    <row r="136" spans="1:5" x14ac:dyDescent="0.25">
      <c r="A136">
        <v>4058</v>
      </c>
      <c r="B136">
        <v>188.7219543457031</v>
      </c>
      <c r="C136">
        <f t="shared" si="8"/>
        <v>0.58884150835360971</v>
      </c>
      <c r="D136">
        <f t="shared" si="6"/>
        <v>0.10690397942541208</v>
      </c>
      <c r="E136">
        <f t="shared" si="7"/>
        <v>0.94523870898603402</v>
      </c>
    </row>
    <row r="137" spans="1:5" x14ac:dyDescent="0.25">
      <c r="A137">
        <v>4088</v>
      </c>
      <c r="B137">
        <v>188.48606872558591</v>
      </c>
      <c r="C137">
        <f t="shared" si="8"/>
        <v>0.58810550895793634</v>
      </c>
      <c r="D137">
        <f t="shared" si="6"/>
        <v>0.10650361892324943</v>
      </c>
      <c r="E137">
        <f t="shared" si="7"/>
        <v>0.94169874493392625</v>
      </c>
    </row>
    <row r="138" spans="1:5" x14ac:dyDescent="0.25">
      <c r="A138">
        <v>4118</v>
      </c>
      <c r="B138">
        <v>188.307746887207</v>
      </c>
      <c r="C138">
        <f t="shared" si="8"/>
        <v>0.58754911741013005</v>
      </c>
      <c r="D138">
        <f t="shared" si="6"/>
        <v>0.10620162378145676</v>
      </c>
      <c r="E138">
        <f t="shared" si="7"/>
        <v>0.93902852162247952</v>
      </c>
    </row>
    <row r="139" spans="1:5" x14ac:dyDescent="0.25">
      <c r="A139">
        <v>4148</v>
      </c>
      <c r="B139">
        <v>188.13197326660159</v>
      </c>
      <c r="C139">
        <f t="shared" si="8"/>
        <v>0.58700067669349543</v>
      </c>
      <c r="D139">
        <f t="shared" si="6"/>
        <v>0.10590450338009288</v>
      </c>
      <c r="E139">
        <f t="shared" si="7"/>
        <v>0.93640140047967346</v>
      </c>
    </row>
    <row r="140" spans="1:5" x14ac:dyDescent="0.25">
      <c r="A140">
        <v>4178</v>
      </c>
      <c r="B140">
        <v>187.81916046142581</v>
      </c>
      <c r="C140">
        <f t="shared" si="8"/>
        <v>0.58602465265500636</v>
      </c>
      <c r="D140">
        <f t="shared" si="6"/>
        <v>0.1053771092643125</v>
      </c>
      <c r="E140">
        <f t="shared" si="7"/>
        <v>0.93173821267500523</v>
      </c>
    </row>
    <row r="141" spans="1:5" x14ac:dyDescent="0.25">
      <c r="A141">
        <v>4209</v>
      </c>
      <c r="B141">
        <v>187.66789245605469</v>
      </c>
      <c r="C141">
        <f t="shared" si="8"/>
        <v>0.58555267322496507</v>
      </c>
      <c r="D141">
        <f t="shared" si="6"/>
        <v>0.10512270470126743</v>
      </c>
      <c r="E141">
        <f t="shared" si="7"/>
        <v>0.92948878246646327</v>
      </c>
    </row>
    <row r="142" spans="1:5" x14ac:dyDescent="0.25">
      <c r="A142">
        <v>4238</v>
      </c>
      <c r="B142">
        <v>187.42734527587891</v>
      </c>
      <c r="C142">
        <f t="shared" si="8"/>
        <v>0.58480212904532258</v>
      </c>
      <c r="D142">
        <f t="shared" si="6"/>
        <v>0.10471899304427426</v>
      </c>
      <c r="E142">
        <f t="shared" si="7"/>
        <v>0.92591918770011428</v>
      </c>
    </row>
    <row r="143" spans="1:5" x14ac:dyDescent="0.25">
      <c r="A143">
        <v>4268</v>
      </c>
      <c r="B143">
        <v>187.32820129394531</v>
      </c>
      <c r="C143">
        <f t="shared" si="8"/>
        <v>0.58449278458103715</v>
      </c>
      <c r="D143">
        <f t="shared" si="6"/>
        <v>0.10455290041289132</v>
      </c>
      <c r="E143">
        <f t="shared" si="7"/>
        <v>0.92445060640590671</v>
      </c>
    </row>
    <row r="144" spans="1:5" x14ac:dyDescent="0.25">
      <c r="A144">
        <v>4298</v>
      </c>
      <c r="B144">
        <v>187.10128021240229</v>
      </c>
      <c r="C144">
        <f t="shared" si="8"/>
        <v>0.58378475592376577</v>
      </c>
      <c r="D144">
        <f t="shared" si="6"/>
        <v>0.10417340823356243</v>
      </c>
      <c r="E144">
        <f t="shared" si="7"/>
        <v>0.92109515883896731</v>
      </c>
    </row>
    <row r="145" spans="1:5" x14ac:dyDescent="0.25">
      <c r="A145">
        <v>4328</v>
      </c>
      <c r="B145">
        <v>186.8928298950195</v>
      </c>
      <c r="C145">
        <f t="shared" si="8"/>
        <v>0.58313435889004483</v>
      </c>
      <c r="D145">
        <f t="shared" si="6"/>
        <v>0.10382561591136605</v>
      </c>
      <c r="E145">
        <f t="shared" si="7"/>
        <v>0.91801999954746938</v>
      </c>
    </row>
    <row r="146" spans="1:5" x14ac:dyDescent="0.25">
      <c r="A146">
        <v>4358</v>
      </c>
      <c r="B146">
        <v>186.7408447265625</v>
      </c>
      <c r="C146">
        <f t="shared" si="8"/>
        <v>0.58266014180093151</v>
      </c>
      <c r="D146">
        <f t="shared" si="6"/>
        <v>0.10357252233967693</v>
      </c>
      <c r="E146">
        <f t="shared" si="7"/>
        <v>0.91578216104751897</v>
      </c>
    </row>
    <row r="147" spans="1:5" x14ac:dyDescent="0.25">
      <c r="A147">
        <v>4389</v>
      </c>
      <c r="B147">
        <v>186.53481292724609</v>
      </c>
      <c r="C147">
        <f t="shared" si="8"/>
        <v>0.58201729091535803</v>
      </c>
      <c r="D147">
        <f t="shared" si="6"/>
        <v>0.10323008469814519</v>
      </c>
      <c r="E147">
        <f t="shared" si="7"/>
        <v>0.91275434752804641</v>
      </c>
    </row>
    <row r="148" spans="1:5" x14ac:dyDescent="0.25">
      <c r="A148">
        <v>4418</v>
      </c>
      <c r="B148">
        <v>186.37636566162109</v>
      </c>
      <c r="C148">
        <f t="shared" si="8"/>
        <v>0.58152291108971133</v>
      </c>
      <c r="D148">
        <f t="shared" si="6"/>
        <v>0.10296724955183024</v>
      </c>
      <c r="E148">
        <f t="shared" si="7"/>
        <v>0.91043037459725173</v>
      </c>
    </row>
    <row r="149" spans="1:5" x14ac:dyDescent="0.25">
      <c r="A149">
        <v>4448</v>
      </c>
      <c r="B149">
        <v>186.19643402099609</v>
      </c>
      <c r="C149">
        <f t="shared" si="8"/>
        <v>0.58096149671143471</v>
      </c>
      <c r="D149">
        <f t="shared" si="6"/>
        <v>0.10266931715977444</v>
      </c>
      <c r="E149">
        <f t="shared" si="7"/>
        <v>0.90779607388042538</v>
      </c>
    </row>
    <row r="150" spans="1:5" x14ac:dyDescent="0.25">
      <c r="A150">
        <v>4478</v>
      </c>
      <c r="B150">
        <v>186.02262878417969</v>
      </c>
      <c r="C150">
        <f t="shared" si="8"/>
        <v>0.58041919765480632</v>
      </c>
      <c r="D150">
        <f t="shared" si="6"/>
        <v>0.10238207514045286</v>
      </c>
      <c r="E150">
        <f t="shared" si="7"/>
        <v>0.90525629681160724</v>
      </c>
    </row>
    <row r="151" spans="1:5" x14ac:dyDescent="0.25">
      <c r="A151">
        <v>4508</v>
      </c>
      <c r="B151">
        <v>185.83186340332031</v>
      </c>
      <c r="C151">
        <f t="shared" si="8"/>
        <v>0.57982398034160954</v>
      </c>
      <c r="D151">
        <f t="shared" si="6"/>
        <v>0.10206742094558839</v>
      </c>
      <c r="E151">
        <f t="shared" si="7"/>
        <v>0.90247414289620276</v>
      </c>
    </row>
    <row r="152" spans="1:5" x14ac:dyDescent="0.25">
      <c r="A152">
        <v>4538</v>
      </c>
      <c r="B152">
        <v>185.6787109375</v>
      </c>
      <c r="C152">
        <f t="shared" si="8"/>
        <v>0.57934612110528294</v>
      </c>
      <c r="D152">
        <f t="shared" si="6"/>
        <v>0.10181527369518774</v>
      </c>
      <c r="E152">
        <f t="shared" si="7"/>
        <v>0.90024467171351974</v>
      </c>
    </row>
    <row r="153" spans="1:5" x14ac:dyDescent="0.25">
      <c r="A153">
        <v>4568</v>
      </c>
      <c r="B153">
        <v>185.43634033203119</v>
      </c>
      <c r="C153">
        <f t="shared" si="8"/>
        <v>0.57858988755842489</v>
      </c>
      <c r="D153">
        <f t="shared" si="6"/>
        <v>0.10141708859459464</v>
      </c>
      <c r="E153">
        <f t="shared" si="7"/>
        <v>0.8967239424343566</v>
      </c>
    </row>
    <row r="154" spans="1:5" x14ac:dyDescent="0.25">
      <c r="A154">
        <v>4598</v>
      </c>
      <c r="B154">
        <v>185.35128021240229</v>
      </c>
      <c r="C154">
        <f t="shared" si="8"/>
        <v>0.57832448690953553</v>
      </c>
      <c r="D154">
        <f t="shared" si="6"/>
        <v>0.10127759177443023</v>
      </c>
      <c r="E154">
        <f t="shared" si="7"/>
        <v>0.895490519741314</v>
      </c>
    </row>
    <row r="155" spans="1:5" x14ac:dyDescent="0.25">
      <c r="A155">
        <v>4628</v>
      </c>
      <c r="B155">
        <v>185.2382507324219</v>
      </c>
      <c r="C155">
        <f t="shared" si="8"/>
        <v>0.5779718175568318</v>
      </c>
      <c r="D155">
        <f t="shared" si="6"/>
        <v>0.10109242379175222</v>
      </c>
      <c r="E155">
        <f t="shared" si="7"/>
        <v>0.89385327531100522</v>
      </c>
    </row>
    <row r="156" spans="1:5" x14ac:dyDescent="0.25">
      <c r="A156">
        <v>4658</v>
      </c>
      <c r="B156">
        <v>185.03684234619141</v>
      </c>
      <c r="C156">
        <f t="shared" si="8"/>
        <v>0.57734339243080868</v>
      </c>
      <c r="D156">
        <f t="shared" si="6"/>
        <v>0.10076303072673565</v>
      </c>
      <c r="E156">
        <f t="shared" si="7"/>
        <v>0.89094080117113972</v>
      </c>
    </row>
    <row r="157" spans="1:5" x14ac:dyDescent="0.25">
      <c r="A157">
        <v>4688</v>
      </c>
      <c r="B157">
        <v>185.03669738769531</v>
      </c>
      <c r="C157">
        <f t="shared" si="8"/>
        <v>0.57734294013801757</v>
      </c>
      <c r="D157">
        <f t="shared" si="6"/>
        <v>0.10076279391261099</v>
      </c>
      <c r="E157">
        <f t="shared" si="7"/>
        <v>0.8909387072745546</v>
      </c>
    </row>
    <row r="158" spans="1:5" x14ac:dyDescent="0.25">
      <c r="A158">
        <v>4718</v>
      </c>
      <c r="B158">
        <v>184.66447448730469</v>
      </c>
      <c r="C158">
        <f t="shared" si="8"/>
        <v>0.57618154746979477</v>
      </c>
      <c r="D158">
        <f t="shared" si="6"/>
        <v>0.10015592799273035</v>
      </c>
      <c r="E158">
        <f t="shared" si="7"/>
        <v>0.88557283444438706</v>
      </c>
    </row>
    <row r="159" spans="1:5" x14ac:dyDescent="0.25">
      <c r="A159">
        <v>4748</v>
      </c>
      <c r="B159">
        <v>184.56868743896479</v>
      </c>
      <c r="C159">
        <f t="shared" si="8"/>
        <v>0.57588267715435759</v>
      </c>
      <c r="D159">
        <f t="shared" si="6"/>
        <v>0.10000015360299885</v>
      </c>
      <c r="E159">
        <f t="shared" si="7"/>
        <v>0.8841954864370043</v>
      </c>
    </row>
    <row r="160" spans="1:5" x14ac:dyDescent="0.25">
      <c r="A160">
        <v>4778</v>
      </c>
      <c r="B160">
        <v>184.4311447143555</v>
      </c>
      <c r="C160">
        <f t="shared" si="8"/>
        <v>0.57545352271017658</v>
      </c>
      <c r="D160">
        <f t="shared" si="6"/>
        <v>9.9776756344247874E-2</v>
      </c>
      <c r="E160">
        <f t="shared" si="7"/>
        <v>0.88222022099237107</v>
      </c>
    </row>
    <row r="161" spans="1:5" x14ac:dyDescent="0.25">
      <c r="A161">
        <v>4808</v>
      </c>
      <c r="B161">
        <v>184.23219299316409</v>
      </c>
      <c r="C161">
        <f t="shared" si="8"/>
        <v>0.57483276275671991</v>
      </c>
      <c r="D161">
        <f t="shared" si="6"/>
        <v>9.945420749005654E-2</v>
      </c>
      <c r="E161">
        <f t="shared" si="7"/>
        <v>0.87936826296275006</v>
      </c>
    </row>
    <row r="162" spans="1:5" x14ac:dyDescent="0.25">
      <c r="A162">
        <v>4838</v>
      </c>
      <c r="B162">
        <v>184.07237243652341</v>
      </c>
      <c r="C162">
        <f t="shared" si="8"/>
        <v>0.57433409805199864</v>
      </c>
      <c r="D162">
        <f t="shared" si="6"/>
        <v>9.9195603792569323E-2</v>
      </c>
      <c r="E162">
        <f t="shared" si="7"/>
        <v>0.87708170425403165</v>
      </c>
    </row>
    <row r="163" spans="1:5" x14ac:dyDescent="0.25">
      <c r="A163">
        <v>4868</v>
      </c>
      <c r="B163">
        <v>184.00740814208979</v>
      </c>
      <c r="C163">
        <f t="shared" si="8"/>
        <v>0.5741313994668974</v>
      </c>
      <c r="D163">
        <f t="shared" si="6"/>
        <v>9.90906141366307E-2</v>
      </c>
      <c r="E163">
        <f t="shared" si="7"/>
        <v>0.87615339188091224</v>
      </c>
    </row>
    <row r="164" spans="1:5" x14ac:dyDescent="0.25">
      <c r="A164">
        <v>4898</v>
      </c>
      <c r="B164">
        <v>183.904052734375</v>
      </c>
      <c r="C164">
        <f t="shared" si="8"/>
        <v>0.57380891470678408</v>
      </c>
      <c r="D164">
        <f t="shared" si="6"/>
        <v>9.8923732823330696E-2</v>
      </c>
      <c r="E164">
        <f t="shared" si="7"/>
        <v>0.87467783710750324</v>
      </c>
    </row>
    <row r="165" spans="1:5" x14ac:dyDescent="0.25">
      <c r="A165">
        <v>4928</v>
      </c>
      <c r="B165">
        <v>183.63615417480469</v>
      </c>
      <c r="C165">
        <f t="shared" si="8"/>
        <v>0.57297303001891065</v>
      </c>
      <c r="D165">
        <f t="shared" si="6"/>
        <v>9.8492046762344673E-2</v>
      </c>
      <c r="E165">
        <f t="shared" si="7"/>
        <v>0.87086089430362568</v>
      </c>
    </row>
    <row r="166" spans="1:5" x14ac:dyDescent="0.25">
      <c r="A166">
        <v>4959</v>
      </c>
      <c r="B166">
        <v>183.5415115356445</v>
      </c>
      <c r="C166">
        <f t="shared" si="8"/>
        <v>0.57267773043603554</v>
      </c>
      <c r="D166">
        <f t="shared" si="6"/>
        <v>9.8339842356442664E-2</v>
      </c>
      <c r="E166">
        <f t="shared" si="7"/>
        <v>0.86951511188364405</v>
      </c>
    </row>
    <row r="167" spans="1:5" x14ac:dyDescent="0.25">
      <c r="A167">
        <v>4988</v>
      </c>
      <c r="B167">
        <v>183.43691253662109</v>
      </c>
      <c r="C167">
        <f t="shared" si="8"/>
        <v>0.57235136547987153</v>
      </c>
      <c r="D167">
        <f t="shared" si="6"/>
        <v>9.8171808628669269E-2</v>
      </c>
      <c r="E167">
        <f t="shared" si="7"/>
        <v>0.86802936752912774</v>
      </c>
    </row>
    <row r="168" spans="1:5" x14ac:dyDescent="0.25">
      <c r="A168">
        <v>5018</v>
      </c>
      <c r="B168">
        <v>183.2931823730469</v>
      </c>
      <c r="C168">
        <f t="shared" si="8"/>
        <v>0.5719029052749719</v>
      </c>
      <c r="D168">
        <f t="shared" si="6"/>
        <v>9.7941224769737684E-2</v>
      </c>
      <c r="E168">
        <f t="shared" si="7"/>
        <v>0.86599055858767404</v>
      </c>
    </row>
    <row r="169" spans="1:5" x14ac:dyDescent="0.25">
      <c r="A169">
        <v>5049</v>
      </c>
      <c r="B169">
        <v>183.16722106933591</v>
      </c>
      <c r="C169">
        <f t="shared" si="8"/>
        <v>0.57150988664431746</v>
      </c>
      <c r="D169">
        <f t="shared" si="6"/>
        <v>9.7739444297498632E-2</v>
      </c>
      <c r="E169">
        <f t="shared" si="7"/>
        <v>0.8642064275001039</v>
      </c>
    </row>
    <row r="170" spans="1:5" x14ac:dyDescent="0.25">
      <c r="A170">
        <v>5078</v>
      </c>
      <c r="B170">
        <v>182.93058013916021</v>
      </c>
      <c r="C170">
        <f t="shared" si="8"/>
        <v>0.57077153056515351</v>
      </c>
      <c r="D170">
        <f t="shared" si="6"/>
        <v>9.7361113213716793E-2</v>
      </c>
      <c r="E170">
        <f t="shared" si="7"/>
        <v>0.86086124627181537</v>
      </c>
    </row>
    <row r="171" spans="1:5" x14ac:dyDescent="0.25">
      <c r="A171">
        <v>5108</v>
      </c>
      <c r="B171">
        <v>182.87287902832031</v>
      </c>
      <c r="C171">
        <f t="shared" si="8"/>
        <v>0.57059149422937883</v>
      </c>
      <c r="D171">
        <f t="shared" si="6"/>
        <v>9.7269011512327572E-2</v>
      </c>
      <c r="E171">
        <f t="shared" si="7"/>
        <v>0.86004688843607824</v>
      </c>
    </row>
    <row r="172" spans="1:5" x14ac:dyDescent="0.25">
      <c r="A172">
        <v>5139</v>
      </c>
      <c r="B172">
        <v>182.75551605224609</v>
      </c>
      <c r="C172">
        <f t="shared" si="8"/>
        <v>0.57022530370270685</v>
      </c>
      <c r="D172">
        <f t="shared" si="6"/>
        <v>9.7081857638783103E-2</v>
      </c>
      <c r="E172">
        <f t="shared" si="7"/>
        <v>0.85839208487533403</v>
      </c>
    </row>
    <row r="173" spans="1:5" x14ac:dyDescent="0.25">
      <c r="A173">
        <v>5168</v>
      </c>
      <c r="B173">
        <v>182.6156311035156</v>
      </c>
      <c r="C173">
        <f t="shared" si="8"/>
        <v>0.56978884115921513</v>
      </c>
      <c r="D173">
        <f t="shared" si="6"/>
        <v>9.6859102687559859E-2</v>
      </c>
      <c r="E173">
        <f t="shared" si="7"/>
        <v>0.85642249867614662</v>
      </c>
    </row>
    <row r="174" spans="1:5" x14ac:dyDescent="0.25">
      <c r="A174">
        <v>5198</v>
      </c>
      <c r="B174">
        <v>182.47841644287109</v>
      </c>
      <c r="C174">
        <f t="shared" si="8"/>
        <v>0.56936071032503499</v>
      </c>
      <c r="D174">
        <f t="shared" si="6"/>
        <v>9.6640931246515238E-2</v>
      </c>
      <c r="E174">
        <f t="shared" si="7"/>
        <v>0.85449343960482804</v>
      </c>
    </row>
    <row r="175" spans="1:5" x14ac:dyDescent="0.25">
      <c r="A175">
        <v>5229</v>
      </c>
      <c r="B175">
        <v>182.34820556640619</v>
      </c>
      <c r="C175">
        <f t="shared" si="8"/>
        <v>0.5689544323741339</v>
      </c>
      <c r="D175">
        <f t="shared" si="6"/>
        <v>9.6434199019106381E-2</v>
      </c>
      <c r="E175">
        <f t="shared" si="7"/>
        <v>0.85266552538879925</v>
      </c>
    </row>
    <row r="176" spans="1:5" x14ac:dyDescent="0.25">
      <c r="A176">
        <v>5258</v>
      </c>
      <c r="B176">
        <v>182.26894378662109</v>
      </c>
      <c r="C176">
        <f t="shared" si="8"/>
        <v>0.568707123436892</v>
      </c>
      <c r="D176">
        <f t="shared" si="6"/>
        <v>9.6308501742347188E-2</v>
      </c>
      <c r="E176">
        <f t="shared" si="7"/>
        <v>0.85155411744827625</v>
      </c>
    </row>
    <row r="177" spans="1:5" x14ac:dyDescent="0.25">
      <c r="A177">
        <v>5288</v>
      </c>
      <c r="B177">
        <v>182.14711761474609</v>
      </c>
      <c r="C177">
        <f t="shared" si="8"/>
        <v>0.56832700705322836</v>
      </c>
      <c r="D177">
        <f t="shared" si="6"/>
        <v>9.6115516769548145E-2</v>
      </c>
      <c r="E177">
        <f t="shared" si="7"/>
        <v>0.84984775565030823</v>
      </c>
    </row>
    <row r="178" spans="1:5" x14ac:dyDescent="0.25">
      <c r="A178">
        <v>5318</v>
      </c>
      <c r="B178">
        <v>182.0102462768555</v>
      </c>
      <c r="C178">
        <f t="shared" si="8"/>
        <v>0.56789994743881678</v>
      </c>
      <c r="D178">
        <f t="shared" si="6"/>
        <v>9.5899006457848643E-2</v>
      </c>
      <c r="E178">
        <f t="shared" si="7"/>
        <v>0.84793338418712261</v>
      </c>
    </row>
    <row r="179" spans="1:5" x14ac:dyDescent="0.25">
      <c r="A179">
        <v>5348</v>
      </c>
      <c r="B179">
        <v>181.86688232421881</v>
      </c>
      <c r="C179">
        <f t="shared" si="8"/>
        <v>0.56745262986833689</v>
      </c>
      <c r="D179">
        <f t="shared" si="6"/>
        <v>9.5672574685487885E-2</v>
      </c>
      <c r="E179">
        <f t="shared" si="7"/>
        <v>0.84593128775132964</v>
      </c>
    </row>
    <row r="180" spans="1:5" x14ac:dyDescent="0.25">
      <c r="A180">
        <v>5378</v>
      </c>
      <c r="B180">
        <v>181.77821350097659</v>
      </c>
      <c r="C180">
        <f t="shared" si="8"/>
        <v>0.56717596950943538</v>
      </c>
      <c r="D180">
        <f t="shared" si="6"/>
        <v>9.5532708000194241E-2</v>
      </c>
      <c r="E180">
        <f t="shared" si="7"/>
        <v>0.84469459473253172</v>
      </c>
    </row>
    <row r="181" spans="1:5" x14ac:dyDescent="0.25">
      <c r="A181">
        <v>5408</v>
      </c>
      <c r="B181">
        <v>181.73417663574219</v>
      </c>
      <c r="C181">
        <f t="shared" si="8"/>
        <v>0.56703856772045069</v>
      </c>
      <c r="D181">
        <f t="shared" si="6"/>
        <v>9.5463294699875453E-2</v>
      </c>
      <c r="E181">
        <f t="shared" si="7"/>
        <v>0.84408084640686187</v>
      </c>
    </row>
    <row r="182" spans="1:5" x14ac:dyDescent="0.25">
      <c r="A182">
        <v>5457</v>
      </c>
      <c r="B182">
        <v>181.99042510986331</v>
      </c>
      <c r="C182">
        <f t="shared" si="8"/>
        <v>0.56783810235084342</v>
      </c>
      <c r="D182">
        <f t="shared" si="6"/>
        <v>9.586767926724131E-2</v>
      </c>
      <c r="E182">
        <f t="shared" si="7"/>
        <v>0.84765639100721479</v>
      </c>
    </row>
    <row r="183" spans="1:5" x14ac:dyDescent="0.25">
      <c r="A183">
        <v>5487</v>
      </c>
      <c r="B183">
        <v>183.13436126708979</v>
      </c>
      <c r="C183">
        <f t="shared" si="8"/>
        <v>0.57140735901002138</v>
      </c>
      <c r="D183">
        <f t="shared" si="6"/>
        <v>9.7686851000698585E-2</v>
      </c>
      <c r="E183">
        <f t="shared" si="7"/>
        <v>0.86374140065792471</v>
      </c>
    </row>
    <row r="184" spans="1:5" x14ac:dyDescent="0.25">
      <c r="A184">
        <v>5518</v>
      </c>
      <c r="B184">
        <v>184.0122985839844</v>
      </c>
      <c r="C184">
        <f t="shared" si="8"/>
        <v>0.57414665839737911</v>
      </c>
      <c r="D184">
        <f t="shared" si="6"/>
        <v>9.9098515064779374E-2</v>
      </c>
      <c r="E184">
        <f t="shared" si="7"/>
        <v>0.87622325142368318</v>
      </c>
    </row>
    <row r="185" spans="1:5" x14ac:dyDescent="0.25">
      <c r="A185">
        <v>5547</v>
      </c>
      <c r="B185">
        <v>184.59893798828119</v>
      </c>
      <c r="C185">
        <f t="shared" si="8"/>
        <v>0.57597706351841238</v>
      </c>
      <c r="D185">
        <f t="shared" si="6"/>
        <v>0.1000493313175448</v>
      </c>
      <c r="E185">
        <f t="shared" si="7"/>
        <v>0.88463031290144589</v>
      </c>
    </row>
    <row r="186" spans="1:5" x14ac:dyDescent="0.25">
      <c r="A186">
        <v>5577</v>
      </c>
      <c r="B186">
        <v>185.3104248046875</v>
      </c>
      <c r="C186">
        <f t="shared" si="8"/>
        <v>0.57819701175707339</v>
      </c>
      <c r="D186">
        <f t="shared" si="6"/>
        <v>0.10121063525834394</v>
      </c>
      <c r="E186">
        <f t="shared" si="7"/>
        <v>0.89489849415757261</v>
      </c>
    </row>
    <row r="187" spans="1:5" x14ac:dyDescent="0.25">
      <c r="A187">
        <v>5608</v>
      </c>
      <c r="B187">
        <v>185.9676208496094</v>
      </c>
      <c r="C187">
        <f t="shared" si="8"/>
        <v>0.5802475644429943</v>
      </c>
      <c r="D187">
        <f t="shared" si="6"/>
        <v>0.1022912771338538</v>
      </c>
      <c r="E187">
        <f t="shared" si="7"/>
        <v>0.90445346616865552</v>
      </c>
    </row>
    <row r="188" spans="1:5" x14ac:dyDescent="0.25">
      <c r="A188">
        <v>5637</v>
      </c>
      <c r="B188">
        <v>186.43620300292969</v>
      </c>
      <c r="C188">
        <f t="shared" si="8"/>
        <v>0.58170961279293487</v>
      </c>
      <c r="D188">
        <f t="shared" si="6"/>
        <v>0.1030664563063859</v>
      </c>
      <c r="E188">
        <f t="shared" si="7"/>
        <v>0.91130755489589821</v>
      </c>
    </row>
    <row r="189" spans="1:5" x14ac:dyDescent="0.25">
      <c r="A189">
        <v>5667</v>
      </c>
      <c r="B189">
        <v>186.89894866943359</v>
      </c>
      <c r="C189">
        <f t="shared" si="8"/>
        <v>0.58315345040680955</v>
      </c>
      <c r="D189">
        <f t="shared" si="6"/>
        <v>0.10383581383583966</v>
      </c>
      <c r="E189">
        <f t="shared" si="7"/>
        <v>0.91811016899687237</v>
      </c>
    </row>
    <row r="190" spans="1:5" x14ac:dyDescent="0.25">
      <c r="A190">
        <v>5698</v>
      </c>
      <c r="B190">
        <v>187.31446838378909</v>
      </c>
      <c r="C190">
        <f t="shared" si="8"/>
        <v>0.5844499357902937</v>
      </c>
      <c r="D190">
        <f t="shared" si="6"/>
        <v>0.10452990798054196</v>
      </c>
      <c r="E190">
        <f t="shared" si="7"/>
        <v>0.92424730866912297</v>
      </c>
    </row>
    <row r="191" spans="1:5" x14ac:dyDescent="0.25">
      <c r="A191">
        <v>5728</v>
      </c>
      <c r="B191">
        <v>187.7149658203125</v>
      </c>
      <c r="C191">
        <f t="shared" si="8"/>
        <v>0.58569954935768076</v>
      </c>
      <c r="D191">
        <f t="shared" si="6"/>
        <v>0.10520182938241739</v>
      </c>
      <c r="E191">
        <f t="shared" si="7"/>
        <v>0.93018839825121802</v>
      </c>
    </row>
    <row r="192" spans="1:5" x14ac:dyDescent="0.25">
      <c r="A192">
        <v>5757</v>
      </c>
      <c r="B192">
        <v>188.19681549072271</v>
      </c>
      <c r="C192">
        <f t="shared" si="8"/>
        <v>0.58720299440045676</v>
      </c>
      <c r="D192">
        <f t="shared" si="6"/>
        <v>0.10601404537653226</v>
      </c>
      <c r="E192">
        <f t="shared" si="7"/>
        <v>0.93736996438020026</v>
      </c>
    </row>
    <row r="193" spans="1:5" x14ac:dyDescent="0.25">
      <c r="A193">
        <v>5788</v>
      </c>
      <c r="B193">
        <v>188.34600830078119</v>
      </c>
      <c r="C193">
        <f t="shared" si="8"/>
        <v>0.58766849890211859</v>
      </c>
      <c r="D193">
        <f t="shared" si="6"/>
        <v>0.10626637284253297</v>
      </c>
      <c r="E193">
        <f t="shared" si="7"/>
        <v>0.93960102901863718</v>
      </c>
    </row>
    <row r="194" spans="1:5" x14ac:dyDescent="0.25">
      <c r="A194">
        <v>5818</v>
      </c>
      <c r="B194">
        <v>188.6661071777344</v>
      </c>
      <c r="C194">
        <f t="shared" si="8"/>
        <v>0.58866725660458574</v>
      </c>
      <c r="D194">
        <f t="shared" si="6"/>
        <v>0.1068091014667889</v>
      </c>
      <c r="E194">
        <f t="shared" si="7"/>
        <v>0.94439980364684806</v>
      </c>
    </row>
    <row r="195" spans="1:5" x14ac:dyDescent="0.25">
      <c r="A195">
        <v>5847</v>
      </c>
      <c r="B195">
        <v>188.92194366455081</v>
      </c>
      <c r="C195">
        <f t="shared" si="8"/>
        <v>0.58946550577125612</v>
      </c>
      <c r="D195">
        <f t="shared" ref="D195:D258" si="9">4/3*PI()*(C195/2)^3</f>
        <v>0.1072441992721028</v>
      </c>
      <c r="E195">
        <f t="shared" ref="E195:E258" si="10">D195/$D$2</f>
        <v>0.94824691289374474</v>
      </c>
    </row>
    <row r="196" spans="1:5" x14ac:dyDescent="0.25">
      <c r="A196">
        <v>5878</v>
      </c>
      <c r="B196">
        <v>189.13438415527341</v>
      </c>
      <c r="C196">
        <f t="shared" ref="C196:C259" si="11">B196/$B$2*C$2</f>
        <v>0.5901283527591763</v>
      </c>
      <c r="D196">
        <f t="shared" si="9"/>
        <v>0.10760639074716145</v>
      </c>
      <c r="E196">
        <f t="shared" si="10"/>
        <v>0.95144938864937423</v>
      </c>
    </row>
    <row r="197" spans="1:5" x14ac:dyDescent="0.25">
      <c r="A197">
        <v>5908</v>
      </c>
      <c r="B197">
        <v>189.34867095947271</v>
      </c>
      <c r="C197">
        <f t="shared" si="11"/>
        <v>0.59079696052896369</v>
      </c>
      <c r="D197">
        <f t="shared" si="9"/>
        <v>0.10797255522882031</v>
      </c>
      <c r="E197">
        <f t="shared" si="10"/>
        <v>0.95468699349607911</v>
      </c>
    </row>
    <row r="198" spans="1:5" x14ac:dyDescent="0.25">
      <c r="A198">
        <v>5937</v>
      </c>
      <c r="B198">
        <v>189.66361999511719</v>
      </c>
      <c r="C198">
        <f t="shared" si="11"/>
        <v>0.59177964993490162</v>
      </c>
      <c r="D198">
        <f t="shared" si="9"/>
        <v>0.10851223337236031</v>
      </c>
      <c r="E198">
        <f t="shared" si="10"/>
        <v>0.95945879595291517</v>
      </c>
    </row>
    <row r="199" spans="1:5" x14ac:dyDescent="0.25">
      <c r="A199">
        <v>5968</v>
      </c>
      <c r="B199">
        <v>189.82758331298831</v>
      </c>
      <c r="C199">
        <f t="shared" si="11"/>
        <v>0.59229124069149708</v>
      </c>
      <c r="D199">
        <f t="shared" si="9"/>
        <v>0.10879390169709828</v>
      </c>
      <c r="E199">
        <f t="shared" si="10"/>
        <v>0.96194929074149638</v>
      </c>
    </row>
    <row r="200" spans="1:5" x14ac:dyDescent="0.25">
      <c r="A200">
        <v>5998</v>
      </c>
      <c r="B200">
        <v>189.927604675293</v>
      </c>
      <c r="C200">
        <f t="shared" si="11"/>
        <v>0.59260332271741323</v>
      </c>
      <c r="D200">
        <f t="shared" si="9"/>
        <v>0.10896596492499795</v>
      </c>
      <c r="E200">
        <f t="shared" si="10"/>
        <v>0.96347066369952861</v>
      </c>
    </row>
    <row r="201" spans="1:5" x14ac:dyDescent="0.25">
      <c r="A201">
        <v>6027</v>
      </c>
      <c r="B201">
        <v>190.10666656494141</v>
      </c>
      <c r="C201">
        <f t="shared" si="11"/>
        <v>0.59316202333894275</v>
      </c>
      <c r="D201">
        <f t="shared" si="9"/>
        <v>0.10927445172125373</v>
      </c>
      <c r="E201">
        <f t="shared" si="10"/>
        <v>0.96619828583856693</v>
      </c>
    </row>
    <row r="202" spans="1:5" x14ac:dyDescent="0.25">
      <c r="A202">
        <v>6058</v>
      </c>
      <c r="B202">
        <v>190.19932556152341</v>
      </c>
      <c r="C202">
        <f t="shared" si="11"/>
        <v>0.59345113365204361</v>
      </c>
      <c r="D202">
        <f t="shared" si="9"/>
        <v>0.10943431245321968</v>
      </c>
      <c r="E202">
        <f t="shared" si="10"/>
        <v>0.96761176504404856</v>
      </c>
    </row>
    <row r="203" spans="1:5" x14ac:dyDescent="0.25">
      <c r="A203">
        <v>6088</v>
      </c>
      <c r="B203">
        <v>190.38996887207031</v>
      </c>
      <c r="C203">
        <f t="shared" si="11"/>
        <v>0.59404597008710047</v>
      </c>
      <c r="D203">
        <f t="shared" si="9"/>
        <v>0.10976371170043918</v>
      </c>
      <c r="E203">
        <f t="shared" si="10"/>
        <v>0.97052429384658923</v>
      </c>
    </row>
    <row r="204" spans="1:5" x14ac:dyDescent="0.25">
      <c r="A204">
        <v>6117</v>
      </c>
      <c r="B204">
        <v>190.53511810302729</v>
      </c>
      <c r="C204">
        <f t="shared" si="11"/>
        <v>0.59449885800037683</v>
      </c>
      <c r="D204">
        <f t="shared" si="9"/>
        <v>0.11001494764254703</v>
      </c>
      <c r="E204">
        <f t="shared" si="10"/>
        <v>0.97274570729485665</v>
      </c>
    </row>
    <row r="205" spans="1:5" x14ac:dyDescent="0.25">
      <c r="A205">
        <v>6148</v>
      </c>
      <c r="B205">
        <v>190.58628082275391</v>
      </c>
      <c r="C205">
        <f t="shared" si="11"/>
        <v>0.59465849355078082</v>
      </c>
      <c r="D205">
        <f t="shared" si="9"/>
        <v>0.11010359548141692</v>
      </c>
      <c r="E205">
        <f t="shared" si="10"/>
        <v>0.97352952628099876</v>
      </c>
    </row>
    <row r="206" spans="1:5" x14ac:dyDescent="0.25">
      <c r="A206">
        <v>6178</v>
      </c>
      <c r="B206">
        <v>190.64479827880859</v>
      </c>
      <c r="C206">
        <f t="shared" si="11"/>
        <v>0.59484107700911626</v>
      </c>
      <c r="D206">
        <f t="shared" si="9"/>
        <v>0.11020504497819159</v>
      </c>
      <c r="E206">
        <f t="shared" si="10"/>
        <v>0.97442653677465829</v>
      </c>
    </row>
    <row r="207" spans="1:5" x14ac:dyDescent="0.25">
      <c r="A207">
        <v>6207</v>
      </c>
      <c r="B207">
        <v>190.78739929199219</v>
      </c>
      <c r="C207">
        <f t="shared" si="11"/>
        <v>0.59528601409122162</v>
      </c>
      <c r="D207">
        <f t="shared" si="9"/>
        <v>0.11045252787497893</v>
      </c>
      <c r="E207">
        <f t="shared" si="10"/>
        <v>0.97661476601656982</v>
      </c>
    </row>
    <row r="208" spans="1:5" x14ac:dyDescent="0.25">
      <c r="A208">
        <v>6237</v>
      </c>
      <c r="B208">
        <v>190.91981506347659</v>
      </c>
      <c r="C208">
        <f t="shared" si="11"/>
        <v>0.59569917165352537</v>
      </c>
      <c r="D208">
        <f t="shared" si="9"/>
        <v>0.11068266587172748</v>
      </c>
      <c r="E208">
        <f t="shared" si="10"/>
        <v>0.97864963267078087</v>
      </c>
    </row>
    <row r="209" spans="1:5" x14ac:dyDescent="0.25">
      <c r="A209">
        <v>6268</v>
      </c>
      <c r="B209">
        <v>190.95318603515619</v>
      </c>
      <c r="C209">
        <f t="shared" si="11"/>
        <v>0.5958032942150322</v>
      </c>
      <c r="D209">
        <f t="shared" si="9"/>
        <v>0.11074071485551833</v>
      </c>
      <c r="E209">
        <f t="shared" si="10"/>
        <v>0.97916289837699055</v>
      </c>
    </row>
    <row r="210" spans="1:5" x14ac:dyDescent="0.25">
      <c r="A210">
        <v>6297</v>
      </c>
      <c r="B210">
        <v>191.00240325927729</v>
      </c>
      <c r="C210">
        <f t="shared" si="11"/>
        <v>0.5959568595200806</v>
      </c>
      <c r="D210">
        <f t="shared" si="9"/>
        <v>0.11082636551602948</v>
      </c>
      <c r="E210">
        <f t="shared" si="10"/>
        <v>0.97992021648807037</v>
      </c>
    </row>
    <row r="211" spans="1:5" x14ac:dyDescent="0.25">
      <c r="A211">
        <v>6328</v>
      </c>
      <c r="B211">
        <v>191.00938415527341</v>
      </c>
      <c r="C211">
        <f t="shared" si="11"/>
        <v>0.59597864098870879</v>
      </c>
      <c r="D211">
        <f t="shared" si="9"/>
        <v>0.11083851765016499</v>
      </c>
      <c r="E211">
        <f t="shared" si="10"/>
        <v>0.98002766494455817</v>
      </c>
    </row>
    <row r="212" spans="1:5" x14ac:dyDescent="0.25">
      <c r="A212">
        <v>6358</v>
      </c>
      <c r="B212">
        <v>191.20161437988281</v>
      </c>
      <c r="C212">
        <f t="shared" si="11"/>
        <v>0.5965784288395849</v>
      </c>
      <c r="D212">
        <f t="shared" si="9"/>
        <v>0.11117349537586677</v>
      </c>
      <c r="E212">
        <f t="shared" si="10"/>
        <v>0.982989518326287</v>
      </c>
    </row>
    <row r="213" spans="1:5" x14ac:dyDescent="0.25">
      <c r="A213">
        <v>6387</v>
      </c>
      <c r="B213">
        <v>191.18524169921881</v>
      </c>
      <c r="C213">
        <f t="shared" si="11"/>
        <v>0.59652734355906512</v>
      </c>
      <c r="D213">
        <f t="shared" si="9"/>
        <v>0.11114493831137968</v>
      </c>
      <c r="E213">
        <f t="shared" si="10"/>
        <v>0.98273701843888073</v>
      </c>
    </row>
    <row r="214" spans="1:5" x14ac:dyDescent="0.25">
      <c r="A214">
        <v>6417</v>
      </c>
      <c r="B214">
        <v>191.25077819824219</v>
      </c>
      <c r="C214">
        <f t="shared" si="11"/>
        <v>0.59673182751044718</v>
      </c>
      <c r="D214">
        <f t="shared" si="9"/>
        <v>0.11125927580833367</v>
      </c>
      <c r="E214">
        <f t="shared" si="10"/>
        <v>0.98374798387337969</v>
      </c>
    </row>
    <row r="215" spans="1:5" x14ac:dyDescent="0.25">
      <c r="A215">
        <v>6448</v>
      </c>
      <c r="B215">
        <v>191.30369567871091</v>
      </c>
      <c r="C215">
        <f t="shared" si="11"/>
        <v>0.5968969381841126</v>
      </c>
      <c r="D215">
        <f t="shared" si="9"/>
        <v>0.11135165487939512</v>
      </c>
      <c r="E215">
        <f t="shared" si="10"/>
        <v>0.98456479419547238</v>
      </c>
    </row>
    <row r="216" spans="1:5" x14ac:dyDescent="0.25">
      <c r="A216">
        <v>6478</v>
      </c>
      <c r="B216">
        <v>191.36775207519531</v>
      </c>
      <c r="C216">
        <f t="shared" si="11"/>
        <v>0.59709680398804799</v>
      </c>
      <c r="D216">
        <f t="shared" si="9"/>
        <v>0.11146354776804022</v>
      </c>
      <c r="E216">
        <f t="shared" si="10"/>
        <v>0.98555414454684453</v>
      </c>
    </row>
    <row r="217" spans="1:5" x14ac:dyDescent="0.25">
      <c r="A217">
        <v>6507</v>
      </c>
      <c r="B217">
        <v>191.35786437988281</v>
      </c>
      <c r="C217">
        <f t="shared" si="11"/>
        <v>0.59706595285871256</v>
      </c>
      <c r="D217">
        <f t="shared" si="9"/>
        <v>0.11144627117922648</v>
      </c>
      <c r="E217">
        <f t="shared" si="10"/>
        <v>0.98540138596298488</v>
      </c>
    </row>
    <row r="218" spans="1:5" x14ac:dyDescent="0.25">
      <c r="A218">
        <v>6538</v>
      </c>
      <c r="B218">
        <v>191.46099853515619</v>
      </c>
      <c r="C218">
        <f t="shared" si="11"/>
        <v>0.59738774727719712</v>
      </c>
      <c r="D218">
        <f t="shared" si="9"/>
        <v>0.11162656342292455</v>
      </c>
      <c r="E218">
        <f t="shared" si="10"/>
        <v>0.98699551939552255</v>
      </c>
    </row>
    <row r="219" spans="1:5" x14ac:dyDescent="0.25">
      <c r="A219">
        <v>6568</v>
      </c>
      <c r="B219">
        <v>191.46491241455081</v>
      </c>
      <c r="C219">
        <f t="shared" si="11"/>
        <v>0.59739995918255939</v>
      </c>
      <c r="D219">
        <f t="shared" si="9"/>
        <v>0.11163340923237275</v>
      </c>
      <c r="E219">
        <f t="shared" si="10"/>
        <v>0.98705604964069726</v>
      </c>
    </row>
    <row r="220" spans="1:5" x14ac:dyDescent="0.25">
      <c r="A220">
        <v>6597</v>
      </c>
      <c r="B220">
        <v>191.46937561035159</v>
      </c>
      <c r="C220">
        <f t="shared" si="11"/>
        <v>0.59741388503955106</v>
      </c>
      <c r="D220">
        <f t="shared" si="9"/>
        <v>0.11164121619874881</v>
      </c>
      <c r="E220">
        <f t="shared" si="10"/>
        <v>0.98712507837899188</v>
      </c>
    </row>
    <row r="221" spans="1:5" x14ac:dyDescent="0.25">
      <c r="A221">
        <v>6627</v>
      </c>
      <c r="B221">
        <v>191.51664733886719</v>
      </c>
      <c r="C221">
        <f t="shared" si="11"/>
        <v>0.59756138009924409</v>
      </c>
      <c r="D221">
        <f t="shared" si="9"/>
        <v>0.1117239256603281</v>
      </c>
      <c r="E221">
        <f t="shared" si="10"/>
        <v>0.98785639058181485</v>
      </c>
    </row>
    <row r="222" spans="1:5" x14ac:dyDescent="0.25">
      <c r="A222">
        <v>6658</v>
      </c>
      <c r="B222">
        <v>191.60295867919919</v>
      </c>
      <c r="C222">
        <f t="shared" si="11"/>
        <v>0.59783068474906786</v>
      </c>
      <c r="D222">
        <f t="shared" si="9"/>
        <v>0.11187504654325292</v>
      </c>
      <c r="E222">
        <f t="shared" si="10"/>
        <v>0.98919259255525349</v>
      </c>
    </row>
    <row r="223" spans="1:5" x14ac:dyDescent="0.25">
      <c r="A223">
        <v>6687</v>
      </c>
      <c r="B223">
        <v>191.5847473144531</v>
      </c>
      <c r="C223">
        <f t="shared" si="11"/>
        <v>0.59777386249156506</v>
      </c>
      <c r="D223">
        <f t="shared" si="9"/>
        <v>0.11184314927533862</v>
      </c>
      <c r="E223">
        <f t="shared" si="10"/>
        <v>0.98891055878527079</v>
      </c>
    </row>
    <row r="224" spans="1:5" x14ac:dyDescent="0.25">
      <c r="A224">
        <v>6717</v>
      </c>
      <c r="B224">
        <v>191.57622528076169</v>
      </c>
      <c r="C224">
        <f t="shared" si="11"/>
        <v>0.59774727243642023</v>
      </c>
      <c r="D224">
        <f t="shared" si="9"/>
        <v>0.11182822498668907</v>
      </c>
      <c r="E224">
        <f t="shared" si="10"/>
        <v>0.98877859910134269</v>
      </c>
    </row>
    <row r="225" spans="1:5" x14ac:dyDescent="0.25">
      <c r="A225">
        <v>6748</v>
      </c>
      <c r="B225">
        <v>191.64484405517581</v>
      </c>
      <c r="C225">
        <f t="shared" si="11"/>
        <v>0.59796137356083612</v>
      </c>
      <c r="D225">
        <f t="shared" si="9"/>
        <v>0.11194843193659131</v>
      </c>
      <c r="E225">
        <f t="shared" si="10"/>
        <v>0.98984146189417277</v>
      </c>
    </row>
    <row r="226" spans="1:5" x14ac:dyDescent="0.25">
      <c r="A226">
        <v>6777</v>
      </c>
      <c r="B226">
        <v>191.6661376953125</v>
      </c>
      <c r="C226">
        <f t="shared" si="11"/>
        <v>0.59802781299137242</v>
      </c>
      <c r="D226">
        <f t="shared" si="9"/>
        <v>0.11198575182131436</v>
      </c>
      <c r="E226">
        <f t="shared" si="10"/>
        <v>0.99017144212357799</v>
      </c>
    </row>
    <row r="227" spans="1:5" x14ac:dyDescent="0.25">
      <c r="A227">
        <v>6807</v>
      </c>
      <c r="B227">
        <v>191.64858245849609</v>
      </c>
      <c r="C227">
        <f t="shared" si="11"/>
        <v>0.5979730379538718</v>
      </c>
      <c r="D227">
        <f t="shared" si="9"/>
        <v>0.11195498337640046</v>
      </c>
      <c r="E227">
        <f t="shared" si="10"/>
        <v>0.98989938934028365</v>
      </c>
    </row>
    <row r="228" spans="1:5" x14ac:dyDescent="0.25">
      <c r="A228">
        <v>6838</v>
      </c>
      <c r="B228">
        <v>191.669677734375</v>
      </c>
      <c r="C228">
        <f t="shared" si="11"/>
        <v>0.59803885845743077</v>
      </c>
      <c r="D228">
        <f t="shared" si="9"/>
        <v>0.11199195700595625</v>
      </c>
      <c r="E228">
        <f t="shared" si="10"/>
        <v>0.99022630800183109</v>
      </c>
    </row>
    <row r="229" spans="1:5" x14ac:dyDescent="0.25">
      <c r="A229">
        <v>6867</v>
      </c>
      <c r="B229">
        <v>191.6886291503906</v>
      </c>
      <c r="C229">
        <f t="shared" si="11"/>
        <v>0.59809798978865691</v>
      </c>
      <c r="D229">
        <f t="shared" si="9"/>
        <v>0.1120251800392506</v>
      </c>
      <c r="E229">
        <f t="shared" si="10"/>
        <v>0.99052006411145899</v>
      </c>
    </row>
    <row r="230" spans="1:5" x14ac:dyDescent="0.25">
      <c r="A230">
        <v>6897</v>
      </c>
      <c r="B230">
        <v>191.77610015869141</v>
      </c>
      <c r="C230">
        <f t="shared" si="11"/>
        <v>0.59837091278081034</v>
      </c>
      <c r="D230">
        <f t="shared" si="9"/>
        <v>0.11217860741183366</v>
      </c>
      <c r="E230">
        <f t="shared" si="10"/>
        <v>0.99187665993102547</v>
      </c>
    </row>
    <row r="231" spans="1:5" x14ac:dyDescent="0.25">
      <c r="A231">
        <v>6928</v>
      </c>
      <c r="B231">
        <v>191.7534103393555</v>
      </c>
      <c r="C231">
        <f t="shared" si="11"/>
        <v>0.5983001170565484</v>
      </c>
      <c r="D231">
        <f t="shared" si="9"/>
        <v>0.11213879518498798</v>
      </c>
      <c r="E231">
        <f t="shared" si="10"/>
        <v>0.99152464255891515</v>
      </c>
    </row>
    <row r="232" spans="1:5" x14ac:dyDescent="0.25">
      <c r="A232">
        <v>6958</v>
      </c>
      <c r="B232">
        <v>191.73248291015619</v>
      </c>
      <c r="C232">
        <f t="shared" si="11"/>
        <v>0.59823482026043162</v>
      </c>
      <c r="D232">
        <f t="shared" si="9"/>
        <v>0.11210208365144185</v>
      </c>
      <c r="E232">
        <f t="shared" si="10"/>
        <v>0.99120004133489559</v>
      </c>
    </row>
    <row r="233" spans="1:5" x14ac:dyDescent="0.25">
      <c r="A233">
        <v>6987</v>
      </c>
      <c r="B233">
        <v>191.81233978271479</v>
      </c>
      <c r="C233">
        <f t="shared" si="11"/>
        <v>0.59848398597860586</v>
      </c>
      <c r="D233">
        <f t="shared" si="9"/>
        <v>0.11224221406797621</v>
      </c>
      <c r="E233">
        <f t="shared" si="10"/>
        <v>0.99243906624983835</v>
      </c>
    </row>
    <row r="234" spans="1:5" x14ac:dyDescent="0.25">
      <c r="A234">
        <v>7018</v>
      </c>
      <c r="B234">
        <v>191.81620788574219</v>
      </c>
      <c r="C234">
        <f t="shared" si="11"/>
        <v>0.59849605505466552</v>
      </c>
      <c r="D234">
        <f t="shared" si="9"/>
        <v>0.1122490046613862</v>
      </c>
      <c r="E234">
        <f t="shared" si="10"/>
        <v>0.99249910827804533</v>
      </c>
    </row>
    <row r="235" spans="1:5" x14ac:dyDescent="0.25">
      <c r="A235">
        <v>7048</v>
      </c>
      <c r="B235">
        <v>191.84952545166021</v>
      </c>
      <c r="C235">
        <f t="shared" si="11"/>
        <v>0.59860001098198656</v>
      </c>
      <c r="D235">
        <f t="shared" si="9"/>
        <v>0.11230750618147342</v>
      </c>
      <c r="E235">
        <f t="shared" si="10"/>
        <v>0.99301637528361608</v>
      </c>
    </row>
    <row r="236" spans="1:5" x14ac:dyDescent="0.25">
      <c r="A236">
        <v>7077</v>
      </c>
      <c r="B236">
        <v>191.8938293457031</v>
      </c>
      <c r="C236">
        <f t="shared" si="11"/>
        <v>0.59873824594190206</v>
      </c>
      <c r="D236">
        <f t="shared" si="9"/>
        <v>0.11238532981375142</v>
      </c>
      <c r="E236">
        <f t="shared" si="10"/>
        <v>0.99370448727063876</v>
      </c>
    </row>
    <row r="237" spans="1:5" x14ac:dyDescent="0.25">
      <c r="A237">
        <v>7108</v>
      </c>
      <c r="B237">
        <v>191.913444519043</v>
      </c>
      <c r="C237">
        <f t="shared" si="11"/>
        <v>0.59879944829801435</v>
      </c>
      <c r="D237">
        <f t="shared" si="9"/>
        <v>0.11241979704614076</v>
      </c>
      <c r="E237">
        <f t="shared" si="10"/>
        <v>0.99400924451560879</v>
      </c>
    </row>
    <row r="238" spans="1:5" x14ac:dyDescent="0.25">
      <c r="A238">
        <v>7138</v>
      </c>
      <c r="B238">
        <v>191.91181945800781</v>
      </c>
      <c r="C238">
        <f t="shared" si="11"/>
        <v>0.59879437785777623</v>
      </c>
      <c r="D238">
        <f t="shared" si="9"/>
        <v>0.11241694126677719</v>
      </c>
      <c r="E238">
        <f t="shared" si="10"/>
        <v>0.9939839938821593</v>
      </c>
    </row>
    <row r="239" spans="1:5" x14ac:dyDescent="0.25">
      <c r="A239">
        <v>7167</v>
      </c>
      <c r="B239">
        <v>191.94913482666021</v>
      </c>
      <c r="C239">
        <f t="shared" si="11"/>
        <v>0.59891080754418047</v>
      </c>
      <c r="D239">
        <f t="shared" si="9"/>
        <v>0.11248252912880682</v>
      </c>
      <c r="E239">
        <f t="shared" si="10"/>
        <v>0.99456391790709509</v>
      </c>
    </row>
    <row r="240" spans="1:5" x14ac:dyDescent="0.25">
      <c r="A240">
        <v>7198</v>
      </c>
      <c r="B240">
        <v>191.92043304443359</v>
      </c>
      <c r="C240">
        <f t="shared" si="11"/>
        <v>0.59882125357152605</v>
      </c>
      <c r="D240">
        <f t="shared" si="9"/>
        <v>0.1124320787893677</v>
      </c>
      <c r="E240">
        <f t="shared" si="10"/>
        <v>0.99411783896807282</v>
      </c>
    </row>
    <row r="241" spans="1:5" x14ac:dyDescent="0.25">
      <c r="A241">
        <v>7228</v>
      </c>
      <c r="B241">
        <v>191.88526916503909</v>
      </c>
      <c r="C241">
        <f t="shared" si="11"/>
        <v>0.59871153686233869</v>
      </c>
      <c r="D241">
        <f t="shared" si="9"/>
        <v>0.11237029031275896</v>
      </c>
      <c r="E241">
        <f t="shared" si="10"/>
        <v>0.99357150888593959</v>
      </c>
    </row>
    <row r="242" spans="1:5" x14ac:dyDescent="0.25">
      <c r="A242">
        <v>7274</v>
      </c>
      <c r="B242">
        <v>192.0967712402344</v>
      </c>
      <c r="C242">
        <f t="shared" si="11"/>
        <v>0.59937145584955831</v>
      </c>
      <c r="D242">
        <f t="shared" si="9"/>
        <v>0.112742274398408</v>
      </c>
      <c r="E242">
        <f t="shared" si="10"/>
        <v>0.99686057032941544</v>
      </c>
    </row>
    <row r="243" spans="1:5" x14ac:dyDescent="0.25">
      <c r="A243">
        <v>7305</v>
      </c>
      <c r="B243">
        <v>191.78959655761719</v>
      </c>
      <c r="C243">
        <f t="shared" si="11"/>
        <v>0.5984130236201578</v>
      </c>
      <c r="D243">
        <f t="shared" si="9"/>
        <v>0.11220229306068101</v>
      </c>
      <c r="E243">
        <f t="shared" si="10"/>
        <v>0.99208608704738066</v>
      </c>
    </row>
    <row r="244" spans="1:5" x14ac:dyDescent="0.25">
      <c r="A244">
        <v>7335</v>
      </c>
      <c r="B244">
        <v>191.60391998291021</v>
      </c>
      <c r="C244">
        <f t="shared" si="11"/>
        <v>0.59783368416442018</v>
      </c>
      <c r="D244">
        <f t="shared" si="9"/>
        <v>0.1118767304384975</v>
      </c>
      <c r="E244">
        <f t="shared" si="10"/>
        <v>0.98920748145813253</v>
      </c>
    </row>
    <row r="245" spans="1:5" x14ac:dyDescent="0.25">
      <c r="A245">
        <v>7365</v>
      </c>
      <c r="B245">
        <v>191.36259460449219</v>
      </c>
      <c r="C245">
        <f t="shared" si="11"/>
        <v>0.59708071188663536</v>
      </c>
      <c r="D245">
        <f t="shared" si="9"/>
        <v>0.11145453599124538</v>
      </c>
      <c r="E245">
        <f t="shared" si="10"/>
        <v>0.98547446294557017</v>
      </c>
    </row>
    <row r="246" spans="1:5" x14ac:dyDescent="0.25">
      <c r="A246">
        <v>7395</v>
      </c>
      <c r="B246">
        <v>191.00242614746091</v>
      </c>
      <c r="C246">
        <f t="shared" si="11"/>
        <v>0.59595693093473201</v>
      </c>
      <c r="D246">
        <f t="shared" si="9"/>
        <v>0.11082640535764089</v>
      </c>
      <c r="E246">
        <f t="shared" si="10"/>
        <v>0.97992056876525901</v>
      </c>
    </row>
    <row r="247" spans="1:5" x14ac:dyDescent="0.25">
      <c r="A247">
        <v>7425</v>
      </c>
      <c r="B247">
        <v>190.7580261230469</v>
      </c>
      <c r="C247">
        <f t="shared" si="11"/>
        <v>0.59519436528879777</v>
      </c>
      <c r="D247">
        <f t="shared" si="9"/>
        <v>0.1104015207124229</v>
      </c>
      <c r="E247">
        <f t="shared" si="10"/>
        <v>0.97616376368024294</v>
      </c>
    </row>
    <row r="248" spans="1:5" x14ac:dyDescent="0.25">
      <c r="A248">
        <v>7455</v>
      </c>
      <c r="B248">
        <v>190.50319671630859</v>
      </c>
      <c r="C248">
        <f t="shared" si="11"/>
        <v>0.59439925836678187</v>
      </c>
      <c r="D248">
        <f t="shared" si="9"/>
        <v>0.10995966269454825</v>
      </c>
      <c r="E248">
        <f t="shared" si="10"/>
        <v>0.97225688103082419</v>
      </c>
    </row>
    <row r="249" spans="1:5" x14ac:dyDescent="0.25">
      <c r="A249">
        <v>7485</v>
      </c>
      <c r="B249">
        <v>190.22088623046881</v>
      </c>
      <c r="C249">
        <f t="shared" si="11"/>
        <v>0.59351840625351138</v>
      </c>
      <c r="D249">
        <f t="shared" si="9"/>
        <v>0.10947153252933933</v>
      </c>
      <c r="E249">
        <f t="shared" si="10"/>
        <v>0.96794086277164293</v>
      </c>
    </row>
    <row r="250" spans="1:5" x14ac:dyDescent="0.25">
      <c r="A250">
        <v>7515</v>
      </c>
      <c r="B250">
        <v>190.02822113037109</v>
      </c>
      <c r="C250">
        <f t="shared" si="11"/>
        <v>0.59291726152426161</v>
      </c>
      <c r="D250">
        <f t="shared" si="9"/>
        <v>0.10913923481405635</v>
      </c>
      <c r="E250">
        <f t="shared" si="10"/>
        <v>0.96500270588467463</v>
      </c>
    </row>
    <row r="251" spans="1:5" x14ac:dyDescent="0.25">
      <c r="A251">
        <v>7545</v>
      </c>
      <c r="B251">
        <v>189.73834991455081</v>
      </c>
      <c r="C251">
        <f t="shared" si="11"/>
        <v>0.59201281877119827</v>
      </c>
      <c r="D251">
        <f t="shared" si="9"/>
        <v>0.10864054958774826</v>
      </c>
      <c r="E251">
        <f t="shared" si="10"/>
        <v>0.96059336039501719</v>
      </c>
    </row>
    <row r="252" spans="1:5" x14ac:dyDescent="0.25">
      <c r="A252">
        <v>7575</v>
      </c>
      <c r="B252">
        <v>189.52083587646479</v>
      </c>
      <c r="C252">
        <f t="shared" si="11"/>
        <v>0.59133414153558617</v>
      </c>
      <c r="D252">
        <f t="shared" si="9"/>
        <v>0.10826734462123193</v>
      </c>
      <c r="E252">
        <f t="shared" si="10"/>
        <v>0.95729350399459945</v>
      </c>
    </row>
    <row r="253" spans="1:5" x14ac:dyDescent="0.25">
      <c r="A253">
        <v>7605</v>
      </c>
      <c r="B253">
        <v>189.19332122802729</v>
      </c>
      <c r="C253">
        <f t="shared" si="11"/>
        <v>0.59031224548611771</v>
      </c>
      <c r="D253">
        <f t="shared" si="9"/>
        <v>0.10770701732825629</v>
      </c>
      <c r="E253">
        <f t="shared" si="10"/>
        <v>0.95233912297091206</v>
      </c>
    </row>
    <row r="254" spans="1:5" x14ac:dyDescent="0.25">
      <c r="A254">
        <v>7635</v>
      </c>
      <c r="B254">
        <v>189.05194091796881</v>
      </c>
      <c r="C254">
        <f t="shared" si="11"/>
        <v>0.5898711171854123</v>
      </c>
      <c r="D254">
        <f t="shared" si="9"/>
        <v>0.1074657359511806</v>
      </c>
      <c r="E254">
        <f t="shared" si="10"/>
        <v>0.95020572720215568</v>
      </c>
    </row>
    <row r="255" spans="1:5" x14ac:dyDescent="0.25">
      <c r="A255">
        <v>7665</v>
      </c>
      <c r="B255">
        <v>188.87586975097659</v>
      </c>
      <c r="C255">
        <f t="shared" si="11"/>
        <v>0.58932174807831117</v>
      </c>
      <c r="D255">
        <f t="shared" si="9"/>
        <v>0.10716575489030694</v>
      </c>
      <c r="E255">
        <f t="shared" si="10"/>
        <v>0.94755331227593376</v>
      </c>
    </row>
    <row r="256" spans="1:5" x14ac:dyDescent="0.25">
      <c r="A256">
        <v>7695</v>
      </c>
      <c r="B256">
        <v>188.6672668457031</v>
      </c>
      <c r="C256">
        <f t="shared" si="11"/>
        <v>0.58867087494691506</v>
      </c>
      <c r="D256">
        <f t="shared" si="9"/>
        <v>0.10681107103922992</v>
      </c>
      <c r="E256">
        <f t="shared" si="10"/>
        <v>0.94441721849072391</v>
      </c>
    </row>
    <row r="257" spans="1:5" x14ac:dyDescent="0.25">
      <c r="A257">
        <v>7725</v>
      </c>
      <c r="B257">
        <v>188.38384246826169</v>
      </c>
      <c r="C257">
        <f t="shared" si="11"/>
        <v>0.58778654732061741</v>
      </c>
      <c r="D257">
        <f t="shared" si="9"/>
        <v>0.10633042475623256</v>
      </c>
      <c r="E257">
        <f t="shared" si="10"/>
        <v>0.94016737227862524</v>
      </c>
    </row>
    <row r="258" spans="1:5" x14ac:dyDescent="0.25">
      <c r="A258">
        <v>7755</v>
      </c>
      <c r="B258">
        <v>188.1545333862305</v>
      </c>
      <c r="C258">
        <f t="shared" si="11"/>
        <v>0.58707106773473372</v>
      </c>
      <c r="D258">
        <f t="shared" si="9"/>
        <v>0.10594260702736845</v>
      </c>
      <c r="E258">
        <f t="shared" si="10"/>
        <v>0.93673831069154767</v>
      </c>
    </row>
    <row r="259" spans="1:5" x14ac:dyDescent="0.25">
      <c r="A259">
        <v>7785</v>
      </c>
      <c r="B259">
        <v>188.00627899169919</v>
      </c>
      <c r="C259">
        <f t="shared" si="11"/>
        <v>0.58660849123377212</v>
      </c>
      <c r="D259">
        <f t="shared" ref="D259:D322" si="12">4/3*PI()*(C259/2)^3</f>
        <v>0.10569237519469048</v>
      </c>
      <c r="E259">
        <f t="shared" ref="E259:E322" si="13">D259/$D$2</f>
        <v>0.9345257755199009</v>
      </c>
    </row>
    <row r="260" spans="1:5" x14ac:dyDescent="0.25">
      <c r="A260">
        <v>7815</v>
      </c>
      <c r="B260">
        <v>187.74738311767581</v>
      </c>
      <c r="C260">
        <f t="shared" ref="C260:C323" si="14">B260/$B$2*C$2</f>
        <v>0.58580069630871956</v>
      </c>
      <c r="D260">
        <f t="shared" si="12"/>
        <v>0.10525634205200678</v>
      </c>
      <c r="E260">
        <f t="shared" si="13"/>
        <v>0.93067039607490065</v>
      </c>
    </row>
    <row r="261" spans="1:5" x14ac:dyDescent="0.25">
      <c r="A261">
        <v>7845</v>
      </c>
      <c r="B261">
        <v>187.61759948730469</v>
      </c>
      <c r="C261">
        <f t="shared" si="14"/>
        <v>0.58539575143130829</v>
      </c>
      <c r="D261">
        <f t="shared" si="12"/>
        <v>0.10503821209916717</v>
      </c>
      <c r="E261">
        <f t="shared" si="13"/>
        <v>0.92874170383985477</v>
      </c>
    </row>
    <row r="262" spans="1:5" x14ac:dyDescent="0.25">
      <c r="A262">
        <v>7875</v>
      </c>
      <c r="B262">
        <v>187.3480224609375</v>
      </c>
      <c r="C262">
        <f t="shared" si="14"/>
        <v>0.58455462966901051</v>
      </c>
      <c r="D262">
        <f t="shared" si="12"/>
        <v>0.10458609210161976</v>
      </c>
      <c r="E262">
        <f t="shared" si="13"/>
        <v>0.92474408536872332</v>
      </c>
    </row>
    <row r="263" spans="1:5" x14ac:dyDescent="0.25">
      <c r="A263">
        <v>7905</v>
      </c>
      <c r="B263">
        <v>187.1860427856445</v>
      </c>
      <c r="C263">
        <f t="shared" si="14"/>
        <v>0.58404922818218918</v>
      </c>
      <c r="D263">
        <f t="shared" si="12"/>
        <v>0.10431505355529642</v>
      </c>
      <c r="E263">
        <f t="shared" si="13"/>
        <v>0.92234757845673443</v>
      </c>
    </row>
    <row r="264" spans="1:5" x14ac:dyDescent="0.25">
      <c r="A264">
        <v>7936</v>
      </c>
      <c r="B264">
        <v>187.0170974731445</v>
      </c>
      <c r="C264">
        <f t="shared" si="14"/>
        <v>0.58352209283650724</v>
      </c>
      <c r="D264">
        <f t="shared" si="12"/>
        <v>0.10403285883071829</v>
      </c>
      <c r="E264">
        <f t="shared" si="13"/>
        <v>0.91985242927167521</v>
      </c>
    </row>
    <row r="265" spans="1:5" x14ac:dyDescent="0.25">
      <c r="A265">
        <v>7965</v>
      </c>
      <c r="B265">
        <v>186.8760681152344</v>
      </c>
      <c r="C265">
        <f t="shared" si="14"/>
        <v>0.583082059560454</v>
      </c>
      <c r="D265">
        <f t="shared" si="12"/>
        <v>0.10379768312174781</v>
      </c>
      <c r="E265">
        <f t="shared" si="13"/>
        <v>0.91777301946179779</v>
      </c>
    </row>
    <row r="266" spans="1:5" x14ac:dyDescent="0.25">
      <c r="A266">
        <v>7995</v>
      </c>
      <c r="B266">
        <v>186.69923400878909</v>
      </c>
      <c r="C266">
        <f t="shared" si="14"/>
        <v>0.58253030996497834</v>
      </c>
      <c r="D266">
        <f t="shared" si="12"/>
        <v>0.10350330180967696</v>
      </c>
      <c r="E266">
        <f t="shared" si="13"/>
        <v>0.91517011718568919</v>
      </c>
    </row>
    <row r="267" spans="1:5" x14ac:dyDescent="0.25">
      <c r="A267">
        <v>8025</v>
      </c>
      <c r="B267">
        <v>186.42496490478521</v>
      </c>
      <c r="C267">
        <f t="shared" si="14"/>
        <v>0.58167454819917652</v>
      </c>
      <c r="D267">
        <f t="shared" si="12"/>
        <v>0.1030478193499054</v>
      </c>
      <c r="E267">
        <f t="shared" si="13"/>
        <v>0.91114276802100591</v>
      </c>
    </row>
    <row r="268" spans="1:5" x14ac:dyDescent="0.25">
      <c r="A268">
        <v>8055</v>
      </c>
      <c r="B268">
        <v>186.3317794799805</v>
      </c>
      <c r="C268">
        <f t="shared" si="14"/>
        <v>0.58138379534909712</v>
      </c>
      <c r="D268">
        <f t="shared" si="12"/>
        <v>0.10289336971797543</v>
      </c>
      <c r="E268">
        <f t="shared" si="13"/>
        <v>0.90977713344431821</v>
      </c>
    </row>
    <row r="269" spans="1:5" x14ac:dyDescent="0.25">
      <c r="A269">
        <v>8085</v>
      </c>
      <c r="B269">
        <v>186.20749664306641</v>
      </c>
      <c r="C269">
        <f t="shared" si="14"/>
        <v>0.58099601379286703</v>
      </c>
      <c r="D269">
        <f t="shared" si="12"/>
        <v>0.10268761814404749</v>
      </c>
      <c r="E269">
        <f t="shared" si="13"/>
        <v>0.90795789010878669</v>
      </c>
    </row>
    <row r="270" spans="1:5" x14ac:dyDescent="0.25">
      <c r="A270">
        <v>8115</v>
      </c>
      <c r="B270">
        <v>185.9638595581055</v>
      </c>
      <c r="C270">
        <f t="shared" si="14"/>
        <v>0.58023582863530732</v>
      </c>
      <c r="D270">
        <f t="shared" si="12"/>
        <v>0.10228507057711796</v>
      </c>
      <c r="E270">
        <f t="shared" si="13"/>
        <v>0.90439858815842822</v>
      </c>
    </row>
    <row r="271" spans="1:5" x14ac:dyDescent="0.25">
      <c r="A271">
        <v>8145</v>
      </c>
      <c r="B271">
        <v>185.85391998291021</v>
      </c>
      <c r="C271">
        <f t="shared" si="14"/>
        <v>0.57989280026052081</v>
      </c>
      <c r="D271">
        <f t="shared" si="12"/>
        <v>0.10210376872847933</v>
      </c>
      <c r="E271">
        <f t="shared" si="13"/>
        <v>0.90279552785828743</v>
      </c>
    </row>
    <row r="272" spans="1:5" x14ac:dyDescent="0.25">
      <c r="A272">
        <v>8175</v>
      </c>
      <c r="B272">
        <v>185.62791442871091</v>
      </c>
      <c r="C272">
        <f t="shared" si="14"/>
        <v>0.57918762818929881</v>
      </c>
      <c r="D272">
        <f t="shared" si="12"/>
        <v>0.1017317351084835</v>
      </c>
      <c r="E272">
        <f t="shared" si="13"/>
        <v>0.89950602843502581</v>
      </c>
    </row>
    <row r="273" spans="1:5" x14ac:dyDescent="0.25">
      <c r="A273">
        <v>8205</v>
      </c>
      <c r="B273">
        <v>185.54024505615229</v>
      </c>
      <c r="C273">
        <f t="shared" si="14"/>
        <v>0.57891408627016805</v>
      </c>
      <c r="D273">
        <f t="shared" si="12"/>
        <v>0.10158766390221559</v>
      </c>
      <c r="E273">
        <f t="shared" si="13"/>
        <v>0.89823215928865086</v>
      </c>
    </row>
    <row r="274" spans="1:5" x14ac:dyDescent="0.25">
      <c r="A274">
        <v>8235</v>
      </c>
      <c r="B274">
        <v>185.29116058349609</v>
      </c>
      <c r="C274">
        <f t="shared" si="14"/>
        <v>0.5781369044256135</v>
      </c>
      <c r="D274">
        <f t="shared" si="12"/>
        <v>0.10117907403260494</v>
      </c>
      <c r="E274">
        <f t="shared" si="13"/>
        <v>0.89461943165277258</v>
      </c>
    </row>
    <row r="275" spans="1:5" x14ac:dyDescent="0.25">
      <c r="A275">
        <v>8265</v>
      </c>
      <c r="B275">
        <v>185.15744781494141</v>
      </c>
      <c r="C275">
        <f t="shared" si="14"/>
        <v>0.57771970003307282</v>
      </c>
      <c r="D275">
        <f t="shared" si="12"/>
        <v>0.10096018868293821</v>
      </c>
      <c r="E275">
        <f t="shared" si="13"/>
        <v>0.89268406024333602</v>
      </c>
    </row>
    <row r="276" spans="1:5" x14ac:dyDescent="0.25">
      <c r="A276">
        <v>8295</v>
      </c>
      <c r="B276">
        <v>184.94756317138669</v>
      </c>
      <c r="C276">
        <f t="shared" si="14"/>
        <v>0.57706482768120748</v>
      </c>
      <c r="D276">
        <f t="shared" si="12"/>
        <v>0.10061724840118905</v>
      </c>
      <c r="E276">
        <f t="shared" si="13"/>
        <v>0.88965180240857455</v>
      </c>
    </row>
    <row r="277" spans="1:5" x14ac:dyDescent="0.25">
      <c r="A277">
        <v>8325</v>
      </c>
      <c r="B277">
        <v>184.82576751708979</v>
      </c>
      <c r="C277">
        <f t="shared" si="14"/>
        <v>0.57668480651707865</v>
      </c>
      <c r="D277">
        <f t="shared" si="12"/>
        <v>0.10041859736346288</v>
      </c>
      <c r="E277">
        <f t="shared" si="13"/>
        <v>0.88789534159721606</v>
      </c>
    </row>
    <row r="278" spans="1:5" x14ac:dyDescent="0.25">
      <c r="A278">
        <v>8355</v>
      </c>
      <c r="B278">
        <v>184.66913604736331</v>
      </c>
      <c r="C278">
        <f t="shared" si="14"/>
        <v>0.57619609225376389</v>
      </c>
      <c r="D278">
        <f t="shared" si="12"/>
        <v>0.10016351301406168</v>
      </c>
      <c r="E278">
        <f t="shared" si="13"/>
        <v>0.88563990075762811</v>
      </c>
    </row>
    <row r="279" spans="1:5" x14ac:dyDescent="0.25">
      <c r="A279">
        <v>8385</v>
      </c>
      <c r="B279">
        <v>184.51699066162109</v>
      </c>
      <c r="C279">
        <f t="shared" si="14"/>
        <v>0.57572137526209177</v>
      </c>
      <c r="D279">
        <f t="shared" si="12"/>
        <v>9.9916148490127754E-2</v>
      </c>
      <c r="E279">
        <f t="shared" si="13"/>
        <v>0.88345271816153603</v>
      </c>
    </row>
    <row r="280" spans="1:5" x14ac:dyDescent="0.25">
      <c r="A280">
        <v>8415</v>
      </c>
      <c r="B280">
        <v>184.32682800292969</v>
      </c>
      <c r="C280">
        <f t="shared" si="14"/>
        <v>0.57512803853471095</v>
      </c>
      <c r="D280">
        <f t="shared" si="12"/>
        <v>9.9607546901267829E-2</v>
      </c>
      <c r="E280">
        <f t="shared" si="13"/>
        <v>0.88072408103303224</v>
      </c>
    </row>
    <row r="281" spans="1:5" x14ac:dyDescent="0.25">
      <c r="A281">
        <v>8445</v>
      </c>
      <c r="B281">
        <v>184.23357391357419</v>
      </c>
      <c r="C281">
        <f t="shared" si="14"/>
        <v>0.57483707144067775</v>
      </c>
      <c r="D281">
        <f t="shared" si="12"/>
        <v>9.9456443896824342E-2</v>
      </c>
      <c r="E281">
        <f t="shared" si="13"/>
        <v>0.87938803714007563</v>
      </c>
    </row>
    <row r="282" spans="1:5" x14ac:dyDescent="0.25">
      <c r="A282">
        <v>8475</v>
      </c>
      <c r="B282">
        <v>184.13372802734381</v>
      </c>
      <c r="C282">
        <f t="shared" si="14"/>
        <v>0.57452553692708797</v>
      </c>
      <c r="D282">
        <f t="shared" si="12"/>
        <v>9.9294829445428515E-2</v>
      </c>
      <c r="E282">
        <f t="shared" si="13"/>
        <v>0.87795905165036836</v>
      </c>
    </row>
    <row r="283" spans="1:5" x14ac:dyDescent="0.25">
      <c r="A283">
        <v>8505</v>
      </c>
      <c r="B283">
        <v>183.93733978271479</v>
      </c>
      <c r="C283">
        <f t="shared" si="14"/>
        <v>0.57391277541456975</v>
      </c>
      <c r="D283">
        <f t="shared" si="12"/>
        <v>9.8977458802970195E-2</v>
      </c>
      <c r="E283">
        <f t="shared" si="13"/>
        <v>0.87515287906484107</v>
      </c>
    </row>
    <row r="284" spans="1:5" x14ac:dyDescent="0.25">
      <c r="A284">
        <v>8535</v>
      </c>
      <c r="B284">
        <v>183.89630889892581</v>
      </c>
      <c r="C284">
        <f t="shared" si="14"/>
        <v>0.57378475274978158</v>
      </c>
      <c r="D284">
        <f t="shared" si="12"/>
        <v>9.8911236902094829E-2</v>
      </c>
      <c r="E284">
        <f t="shared" si="13"/>
        <v>0.87456734890566012</v>
      </c>
    </row>
    <row r="285" spans="1:5" x14ac:dyDescent="0.25">
      <c r="A285">
        <v>8565</v>
      </c>
      <c r="B285">
        <v>183.75920867919919</v>
      </c>
      <c r="C285">
        <f t="shared" si="14"/>
        <v>0.57335697898885729</v>
      </c>
      <c r="D285">
        <f t="shared" si="12"/>
        <v>9.8690177899471113E-2</v>
      </c>
      <c r="E285">
        <f t="shared" si="13"/>
        <v>0.87261275818440853</v>
      </c>
    </row>
    <row r="286" spans="1:5" x14ac:dyDescent="0.25">
      <c r="A286">
        <v>8596</v>
      </c>
      <c r="B286">
        <v>183.60561370849609</v>
      </c>
      <c r="C286">
        <f t="shared" si="14"/>
        <v>0.57287773906927342</v>
      </c>
      <c r="D286">
        <f t="shared" si="12"/>
        <v>9.8442914398098172E-2</v>
      </c>
      <c r="E286">
        <f t="shared" si="13"/>
        <v>0.87042646882386898</v>
      </c>
    </row>
    <row r="287" spans="1:5" x14ac:dyDescent="0.25">
      <c r="A287">
        <v>8625</v>
      </c>
      <c r="B287">
        <v>183.436653137207</v>
      </c>
      <c r="C287">
        <f t="shared" si="14"/>
        <v>0.57235055611382413</v>
      </c>
      <c r="D287">
        <f t="shared" si="12"/>
        <v>9.8171392152945722E-2</v>
      </c>
      <c r="E287">
        <f t="shared" si="13"/>
        <v>0.86802568507523437</v>
      </c>
    </row>
    <row r="288" spans="1:5" x14ac:dyDescent="0.25">
      <c r="A288">
        <v>8655</v>
      </c>
      <c r="B288">
        <v>183.30080413818359</v>
      </c>
      <c r="C288">
        <f t="shared" si="14"/>
        <v>0.57192668635383448</v>
      </c>
      <c r="D288">
        <f t="shared" si="12"/>
        <v>9.7953443162867901E-2</v>
      </c>
      <c r="E288">
        <f t="shared" si="13"/>
        <v>0.86609859290230262</v>
      </c>
    </row>
    <row r="289" spans="1:5" x14ac:dyDescent="0.25">
      <c r="A289">
        <v>8685</v>
      </c>
      <c r="B289">
        <v>183.1607971191406</v>
      </c>
      <c r="C289">
        <f t="shared" si="14"/>
        <v>0.57148984293220295</v>
      </c>
      <c r="D289">
        <f t="shared" si="12"/>
        <v>9.7729161049790653E-2</v>
      </c>
      <c r="E289">
        <f t="shared" si="13"/>
        <v>0.86411550362767264</v>
      </c>
    </row>
    <row r="290" spans="1:5" x14ac:dyDescent="0.25">
      <c r="A290">
        <v>8715</v>
      </c>
      <c r="B290">
        <v>182.97995758056641</v>
      </c>
      <c r="C290">
        <f t="shared" si="14"/>
        <v>0.57092559577276047</v>
      </c>
      <c r="D290">
        <f t="shared" si="12"/>
        <v>9.7439974939664997E-2</v>
      </c>
      <c r="E290">
        <f t="shared" si="13"/>
        <v>0.86155853702211627</v>
      </c>
    </row>
    <row r="291" spans="1:5" x14ac:dyDescent="0.25">
      <c r="A291">
        <v>8745</v>
      </c>
      <c r="B291">
        <v>182.82602691650391</v>
      </c>
      <c r="C291">
        <f t="shared" si="14"/>
        <v>0.57044530843829166</v>
      </c>
      <c r="D291">
        <f t="shared" si="12"/>
        <v>9.7194269574278874E-2</v>
      </c>
      <c r="E291">
        <f t="shared" si="13"/>
        <v>0.85938602460848279</v>
      </c>
    </row>
    <row r="292" spans="1:5" x14ac:dyDescent="0.25">
      <c r="A292">
        <v>8775</v>
      </c>
      <c r="B292">
        <v>182.72846221923831</v>
      </c>
      <c r="C292">
        <f t="shared" si="14"/>
        <v>0.57014089158494197</v>
      </c>
      <c r="D292">
        <f t="shared" si="12"/>
        <v>9.7038750087643094E-2</v>
      </c>
      <c r="E292">
        <f t="shared" si="13"/>
        <v>0.8580109304393051</v>
      </c>
    </row>
    <row r="293" spans="1:5" x14ac:dyDescent="0.25">
      <c r="A293">
        <v>8805</v>
      </c>
      <c r="B293">
        <v>182.63385772705081</v>
      </c>
      <c r="C293">
        <f t="shared" si="14"/>
        <v>0.56984571102648574</v>
      </c>
      <c r="D293">
        <f t="shared" si="12"/>
        <v>9.6888107717405997E-2</v>
      </c>
      <c r="E293">
        <f t="shared" si="13"/>
        <v>0.85667895944695438</v>
      </c>
    </row>
    <row r="294" spans="1:5" x14ac:dyDescent="0.25">
      <c r="A294">
        <v>8835</v>
      </c>
      <c r="B294">
        <v>182.49937438964841</v>
      </c>
      <c r="C294">
        <f t="shared" si="14"/>
        <v>0.56942610234068647</v>
      </c>
      <c r="D294">
        <f t="shared" si="12"/>
        <v>9.6674233181538186E-2</v>
      </c>
      <c r="E294">
        <f t="shared" si="13"/>
        <v>0.85478789335890737</v>
      </c>
    </row>
    <row r="295" spans="1:5" x14ac:dyDescent="0.25">
      <c r="A295">
        <v>8865</v>
      </c>
      <c r="B295">
        <v>182.35832977294919</v>
      </c>
      <c r="C295">
        <f t="shared" si="14"/>
        <v>0.56898602145486554</v>
      </c>
      <c r="D295">
        <f t="shared" si="12"/>
        <v>9.6450262362639289E-2</v>
      </c>
      <c r="E295">
        <f t="shared" si="13"/>
        <v>0.85280755652912399</v>
      </c>
    </row>
    <row r="296" spans="1:5" x14ac:dyDescent="0.25">
      <c r="A296">
        <v>8895</v>
      </c>
      <c r="B296">
        <v>182.33106994628909</v>
      </c>
      <c r="C296">
        <f t="shared" si="14"/>
        <v>0.56890096660523948</v>
      </c>
      <c r="D296">
        <f t="shared" si="12"/>
        <v>9.6407015238785851E-2</v>
      </c>
      <c r="E296">
        <f t="shared" si="13"/>
        <v>0.85242516799935841</v>
      </c>
    </row>
    <row r="297" spans="1:5" x14ac:dyDescent="0.25">
      <c r="A297">
        <v>8925</v>
      </c>
      <c r="B297">
        <v>182.21832275390619</v>
      </c>
      <c r="C297">
        <f t="shared" si="14"/>
        <v>0.5685491780332339</v>
      </c>
      <c r="D297">
        <f t="shared" si="12"/>
        <v>9.622828157116152E-2</v>
      </c>
      <c r="E297">
        <f t="shared" si="13"/>
        <v>0.85084481540494972</v>
      </c>
    </row>
    <row r="298" spans="1:5" x14ac:dyDescent="0.25">
      <c r="A298">
        <v>8955</v>
      </c>
      <c r="B298">
        <v>182.09259033203119</v>
      </c>
      <c r="C298">
        <f t="shared" si="14"/>
        <v>0.56815687354909217</v>
      </c>
      <c r="D298">
        <f t="shared" si="12"/>
        <v>9.6029223624729418E-2</v>
      </c>
      <c r="E298">
        <f t="shared" si="13"/>
        <v>0.84908475673070583</v>
      </c>
    </row>
    <row r="299" spans="1:5" x14ac:dyDescent="0.25">
      <c r="A299">
        <v>8984</v>
      </c>
      <c r="B299">
        <v>181.91619110107419</v>
      </c>
      <c r="C299">
        <f t="shared" si="14"/>
        <v>0.56760648083199006</v>
      </c>
      <c r="D299">
        <f t="shared" si="12"/>
        <v>9.575041365308197E-2</v>
      </c>
      <c r="E299">
        <f t="shared" si="13"/>
        <v>0.84661953533231671</v>
      </c>
    </row>
    <row r="300" spans="1:5" x14ac:dyDescent="0.25">
      <c r="A300">
        <v>9015</v>
      </c>
      <c r="B300">
        <v>181.82801818847659</v>
      </c>
      <c r="C300">
        <f t="shared" si="14"/>
        <v>0.56733136779053239</v>
      </c>
      <c r="D300">
        <f t="shared" si="12"/>
        <v>9.5611253393194123E-2</v>
      </c>
      <c r="E300">
        <f t="shared" si="13"/>
        <v>0.84538908848547767</v>
      </c>
    </row>
    <row r="301" spans="1:5" x14ac:dyDescent="0.25">
      <c r="A301">
        <v>9045</v>
      </c>
      <c r="B301">
        <v>181.72802734375</v>
      </c>
      <c r="C301">
        <f t="shared" si="14"/>
        <v>0.56701938098415106</v>
      </c>
      <c r="D301">
        <f t="shared" si="12"/>
        <v>9.5453604527864361E-2</v>
      </c>
      <c r="E301">
        <f t="shared" si="13"/>
        <v>0.84399516647491879</v>
      </c>
    </row>
    <row r="302" spans="1:5" x14ac:dyDescent="0.25">
      <c r="A302">
        <v>9117</v>
      </c>
      <c r="B302">
        <v>182.16300201416021</v>
      </c>
      <c r="C302">
        <f t="shared" si="14"/>
        <v>0.5683765688211887</v>
      </c>
      <c r="D302">
        <f t="shared" si="12"/>
        <v>9.6140664635022438E-2</v>
      </c>
      <c r="E302">
        <f t="shared" si="13"/>
        <v>0.85007011160022183</v>
      </c>
    </row>
    <row r="303" spans="1:5" x14ac:dyDescent="0.25">
      <c r="A303">
        <v>9147</v>
      </c>
      <c r="B303">
        <v>183.21212005615229</v>
      </c>
      <c r="C303">
        <f t="shared" si="14"/>
        <v>0.5716499783851654</v>
      </c>
      <c r="D303">
        <f t="shared" si="12"/>
        <v>9.7811337256181741E-2</v>
      </c>
      <c r="E303">
        <f t="shared" si="13"/>
        <v>0.86484210081943269</v>
      </c>
    </row>
    <row r="304" spans="1:5" x14ac:dyDescent="0.25">
      <c r="A304">
        <v>9178</v>
      </c>
      <c r="B304">
        <v>184.09089660644531</v>
      </c>
      <c r="C304">
        <f t="shared" si="14"/>
        <v>0.57439189630973519</v>
      </c>
      <c r="D304">
        <f t="shared" si="12"/>
        <v>9.9225554530764565E-2</v>
      </c>
      <c r="E304">
        <f t="shared" si="13"/>
        <v>0.87734652692253301</v>
      </c>
    </row>
    <row r="305" spans="1:5" x14ac:dyDescent="0.25">
      <c r="A305">
        <v>9207</v>
      </c>
      <c r="B305">
        <v>184.7621994018555</v>
      </c>
      <c r="C305">
        <f t="shared" si="14"/>
        <v>0.57648646422570338</v>
      </c>
      <c r="D305">
        <f t="shared" si="12"/>
        <v>0.10031502047877588</v>
      </c>
      <c r="E305">
        <f t="shared" si="13"/>
        <v>0.88697952086454968</v>
      </c>
    </row>
    <row r="306" spans="1:5" x14ac:dyDescent="0.25">
      <c r="A306">
        <v>9237</v>
      </c>
      <c r="B306">
        <v>185.3695373535156</v>
      </c>
      <c r="C306">
        <f t="shared" si="14"/>
        <v>0.57838145199634095</v>
      </c>
      <c r="D306">
        <f t="shared" si="12"/>
        <v>0.10130752231636021</v>
      </c>
      <c r="E306">
        <f t="shared" si="13"/>
        <v>0.89575516383562381</v>
      </c>
    </row>
    <row r="307" spans="1:5" x14ac:dyDescent="0.25">
      <c r="A307">
        <v>9268</v>
      </c>
      <c r="B307">
        <v>186.0381164550781</v>
      </c>
      <c r="C307">
        <f t="shared" si="14"/>
        <v>0.58046752156881154</v>
      </c>
      <c r="D307">
        <f t="shared" si="12"/>
        <v>0.10240764931790948</v>
      </c>
      <c r="E307">
        <f t="shared" si="13"/>
        <v>0.90548242218703667</v>
      </c>
    </row>
    <row r="308" spans="1:5" x14ac:dyDescent="0.25">
      <c r="A308">
        <v>9298</v>
      </c>
      <c r="B308">
        <v>186.5345153808594</v>
      </c>
      <c r="C308">
        <f t="shared" si="14"/>
        <v>0.58201636252489208</v>
      </c>
      <c r="D308">
        <f t="shared" si="12"/>
        <v>0.10322959070419491</v>
      </c>
      <c r="E308">
        <f t="shared" si="13"/>
        <v>0.9127499796625439</v>
      </c>
    </row>
    <row r="309" spans="1:5" x14ac:dyDescent="0.25">
      <c r="A309">
        <v>9327</v>
      </c>
      <c r="B309">
        <v>187.02557373046881</v>
      </c>
      <c r="C309">
        <f t="shared" si="14"/>
        <v>0.58354854006234991</v>
      </c>
      <c r="D309">
        <f t="shared" si="12"/>
        <v>0.10404700485149575</v>
      </c>
      <c r="E309">
        <f t="shared" si="13"/>
        <v>0.91997750755677588</v>
      </c>
    </row>
    <row r="310" spans="1:5" x14ac:dyDescent="0.25">
      <c r="A310">
        <v>9358</v>
      </c>
      <c r="B310">
        <v>187.38038635253909</v>
      </c>
      <c r="C310">
        <f t="shared" si="14"/>
        <v>0.58465560998586308</v>
      </c>
      <c r="D310">
        <f t="shared" si="12"/>
        <v>0.1046403024047997</v>
      </c>
      <c r="E310">
        <f t="shared" si="13"/>
        <v>0.92522340968636763</v>
      </c>
    </row>
    <row r="311" spans="1:5" x14ac:dyDescent="0.25">
      <c r="A311">
        <v>9388</v>
      </c>
      <c r="B311">
        <v>187.73020172119141</v>
      </c>
      <c r="C311">
        <f t="shared" si="14"/>
        <v>0.58574708771052242</v>
      </c>
      <c r="D311">
        <f t="shared" si="12"/>
        <v>0.10522744760741534</v>
      </c>
      <c r="E311">
        <f t="shared" si="13"/>
        <v>0.93041491309242164</v>
      </c>
    </row>
    <row r="312" spans="1:5" x14ac:dyDescent="0.25">
      <c r="A312">
        <v>9417</v>
      </c>
      <c r="B312">
        <v>188.1408615112305</v>
      </c>
      <c r="C312">
        <f t="shared" si="14"/>
        <v>0.58702840938306</v>
      </c>
      <c r="D312">
        <f t="shared" si="12"/>
        <v>0.105919514378852</v>
      </c>
      <c r="E312">
        <f t="shared" si="13"/>
        <v>0.93653412684929904</v>
      </c>
    </row>
    <row r="313" spans="1:5" x14ac:dyDescent="0.25">
      <c r="A313">
        <v>9448</v>
      </c>
      <c r="B313">
        <v>188.44560241699219</v>
      </c>
      <c r="C313">
        <f t="shared" si="14"/>
        <v>0.58797924785454514</v>
      </c>
      <c r="D313">
        <f t="shared" si="12"/>
        <v>0.10643503746584616</v>
      </c>
      <c r="E313">
        <f t="shared" si="13"/>
        <v>0.94109235171447203</v>
      </c>
    </row>
    <row r="314" spans="1:5" x14ac:dyDescent="0.25">
      <c r="A314">
        <v>9478</v>
      </c>
      <c r="B314">
        <v>188.8428039550781</v>
      </c>
      <c r="C314">
        <f t="shared" si="14"/>
        <v>0.5892185777121538</v>
      </c>
      <c r="D314">
        <f t="shared" si="12"/>
        <v>0.10710948141289005</v>
      </c>
      <c r="E314">
        <f t="shared" si="13"/>
        <v>0.94705574549283</v>
      </c>
    </row>
    <row r="315" spans="1:5" x14ac:dyDescent="0.25">
      <c r="A315">
        <v>9507</v>
      </c>
      <c r="B315">
        <v>189.07698822021479</v>
      </c>
      <c r="C315">
        <f t="shared" si="14"/>
        <v>0.58994926861875163</v>
      </c>
      <c r="D315">
        <f t="shared" si="12"/>
        <v>0.10750845569364373</v>
      </c>
      <c r="E315">
        <f t="shared" si="13"/>
        <v>0.95058345265663446</v>
      </c>
    </row>
    <row r="316" spans="1:5" x14ac:dyDescent="0.25">
      <c r="A316">
        <v>9537</v>
      </c>
      <c r="B316">
        <v>189.23873138427729</v>
      </c>
      <c r="C316">
        <f t="shared" si="14"/>
        <v>0.59045393215417674</v>
      </c>
      <c r="D316">
        <f t="shared" si="12"/>
        <v>0.10778459141729353</v>
      </c>
      <c r="E316">
        <f t="shared" si="13"/>
        <v>0.95302502851125248</v>
      </c>
    </row>
    <row r="317" spans="1:5" x14ac:dyDescent="0.25">
      <c r="A317">
        <v>9568</v>
      </c>
      <c r="B317">
        <v>189.4602966308594</v>
      </c>
      <c r="C317">
        <f t="shared" si="14"/>
        <v>0.59114524978305827</v>
      </c>
      <c r="D317">
        <f t="shared" si="12"/>
        <v>0.10816362520917917</v>
      </c>
      <c r="E317">
        <f t="shared" si="13"/>
        <v>0.95637642304333381</v>
      </c>
    </row>
    <row r="318" spans="1:5" x14ac:dyDescent="0.25">
      <c r="A318">
        <v>9598</v>
      </c>
      <c r="B318">
        <v>189.66160583496091</v>
      </c>
      <c r="C318">
        <f t="shared" si="14"/>
        <v>0.59177336544559245</v>
      </c>
      <c r="D318">
        <f t="shared" si="12"/>
        <v>0.10850877632515377</v>
      </c>
      <c r="E318">
        <f t="shared" si="13"/>
        <v>0.95942822894450275</v>
      </c>
    </row>
    <row r="319" spans="1:5" x14ac:dyDescent="0.25">
      <c r="A319">
        <v>9627</v>
      </c>
      <c r="B319">
        <v>189.85009765625</v>
      </c>
      <c r="C319">
        <f t="shared" si="14"/>
        <v>0.59236148890343276</v>
      </c>
      <c r="D319">
        <f t="shared" si="12"/>
        <v>0.10883261652022563</v>
      </c>
      <c r="E319">
        <f t="shared" si="13"/>
        <v>0.96229160493436561</v>
      </c>
    </row>
    <row r="320" spans="1:5" x14ac:dyDescent="0.25">
      <c r="A320">
        <v>9658</v>
      </c>
      <c r="B320">
        <v>190.03932189941409</v>
      </c>
      <c r="C320">
        <f t="shared" si="14"/>
        <v>0.5929518976301128</v>
      </c>
      <c r="D320">
        <f t="shared" si="12"/>
        <v>0.10915836250266893</v>
      </c>
      <c r="E320">
        <f t="shared" si="13"/>
        <v>0.96517183178426436</v>
      </c>
    </row>
    <row r="321" spans="1:5" x14ac:dyDescent="0.25">
      <c r="A321">
        <v>9688</v>
      </c>
      <c r="B321">
        <v>190.17066955566409</v>
      </c>
      <c r="C321">
        <f t="shared" si="14"/>
        <v>0.59336172250869201</v>
      </c>
      <c r="D321">
        <f t="shared" si="12"/>
        <v>0.1093848567912464</v>
      </c>
      <c r="E321">
        <f t="shared" si="13"/>
        <v>0.96717448098477476</v>
      </c>
    </row>
    <row r="322" spans="1:5" x14ac:dyDescent="0.25">
      <c r="A322">
        <v>9717</v>
      </c>
      <c r="B322">
        <v>190.28520202636719</v>
      </c>
      <c r="C322">
        <f t="shared" si="14"/>
        <v>0.59371908142349394</v>
      </c>
      <c r="D322">
        <f t="shared" si="12"/>
        <v>0.1095826107033419</v>
      </c>
      <c r="E322">
        <f t="shared" si="13"/>
        <v>0.96892300946398346</v>
      </c>
    </row>
    <row r="323" spans="1:5" x14ac:dyDescent="0.25">
      <c r="A323">
        <v>9748</v>
      </c>
      <c r="B323">
        <v>190.4543151855469</v>
      </c>
      <c r="C323">
        <f t="shared" si="14"/>
        <v>0.5942467404766183</v>
      </c>
      <c r="D323">
        <f t="shared" ref="D323:D386" si="15">4/3*PI()*(C323/2)^3</f>
        <v>0.10987504021577865</v>
      </c>
      <c r="E323">
        <f t="shared" ref="E323:E386" si="16">D323/$D$2</f>
        <v>0.97150865404233144</v>
      </c>
    </row>
    <row r="324" spans="1:5" x14ac:dyDescent="0.25">
      <c r="A324">
        <v>9778</v>
      </c>
      <c r="B324">
        <v>190.568244934082</v>
      </c>
      <c r="C324">
        <f t="shared" ref="C324:C387" si="17">B324/$B$2*C$2</f>
        <v>0.59460221880560415</v>
      </c>
      <c r="D324">
        <f t="shared" si="15"/>
        <v>0.11007233990106781</v>
      </c>
      <c r="E324">
        <f t="shared" si="16"/>
        <v>0.97325316627478942</v>
      </c>
    </row>
    <row r="325" spans="1:5" x14ac:dyDescent="0.25">
      <c r="A325">
        <v>9807</v>
      </c>
      <c r="B325">
        <v>190.65067291259771</v>
      </c>
      <c r="C325">
        <f t="shared" si="17"/>
        <v>0.59485940676960125</v>
      </c>
      <c r="D325">
        <f t="shared" si="15"/>
        <v>0.11021523304894085</v>
      </c>
      <c r="E325">
        <f t="shared" si="16"/>
        <v>0.97451661909800913</v>
      </c>
    </row>
    <row r="326" spans="1:5" x14ac:dyDescent="0.25">
      <c r="A326">
        <v>9838</v>
      </c>
      <c r="B326">
        <v>190.72792816162109</v>
      </c>
      <c r="C326">
        <f t="shared" si="17"/>
        <v>0.59510045502241782</v>
      </c>
      <c r="D326">
        <f t="shared" si="15"/>
        <v>0.11034927122353218</v>
      </c>
      <c r="E326">
        <f t="shared" si="16"/>
        <v>0.97570177676741054</v>
      </c>
    </row>
    <row r="327" spans="1:5" x14ac:dyDescent="0.25">
      <c r="A327">
        <v>9868</v>
      </c>
      <c r="B327">
        <v>190.866584777832</v>
      </c>
      <c r="C327">
        <f t="shared" si="17"/>
        <v>0.59553308497962609</v>
      </c>
      <c r="D327">
        <f t="shared" si="15"/>
        <v>0.11059011349705802</v>
      </c>
      <c r="E327">
        <f t="shared" si="16"/>
        <v>0.97783129000836211</v>
      </c>
    </row>
    <row r="328" spans="1:5" x14ac:dyDescent="0.25">
      <c r="A328">
        <v>9897</v>
      </c>
      <c r="B328">
        <v>190.96271514892581</v>
      </c>
      <c r="C328">
        <f t="shared" si="17"/>
        <v>0.59583302651483183</v>
      </c>
      <c r="D328">
        <f t="shared" si="15"/>
        <v>0.11075729452440156</v>
      </c>
      <c r="E328">
        <f t="shared" si="16"/>
        <v>0.9793094948357457</v>
      </c>
    </row>
    <row r="329" spans="1:5" x14ac:dyDescent="0.25">
      <c r="A329">
        <v>9928</v>
      </c>
      <c r="B329">
        <v>191.0332107543945</v>
      </c>
      <c r="C329">
        <f t="shared" si="17"/>
        <v>0.59605298364064896</v>
      </c>
      <c r="D329">
        <f t="shared" si="15"/>
        <v>0.1108800009685942</v>
      </c>
      <c r="E329">
        <f t="shared" si="16"/>
        <v>0.98039445801032843</v>
      </c>
    </row>
    <row r="330" spans="1:5" x14ac:dyDescent="0.25">
      <c r="A330">
        <v>9958</v>
      </c>
      <c r="B330">
        <v>191.05253601074219</v>
      </c>
      <c r="C330">
        <f t="shared" si="17"/>
        <v>0.59611328141117881</v>
      </c>
      <c r="D330">
        <f t="shared" si="15"/>
        <v>0.11091365482190974</v>
      </c>
      <c r="E330">
        <f t="shared" si="16"/>
        <v>0.98069202340528716</v>
      </c>
    </row>
    <row r="331" spans="1:5" x14ac:dyDescent="0.25">
      <c r="A331">
        <v>9987</v>
      </c>
      <c r="B331">
        <v>191.11839294433591</v>
      </c>
      <c r="C331">
        <f t="shared" si="17"/>
        <v>0.59631876516767834</v>
      </c>
      <c r="D331">
        <f t="shared" si="15"/>
        <v>0.11102839213223144</v>
      </c>
      <c r="E331">
        <f t="shared" si="16"/>
        <v>0.98170652396610758</v>
      </c>
    </row>
    <row r="332" spans="1:5" x14ac:dyDescent="0.25">
      <c r="A332">
        <v>10018</v>
      </c>
      <c r="B332">
        <v>191.14006042480469</v>
      </c>
      <c r="C332">
        <f t="shared" si="17"/>
        <v>0.59638637103751835</v>
      </c>
      <c r="D332">
        <f t="shared" si="15"/>
        <v>0.11106615895672643</v>
      </c>
      <c r="E332">
        <f t="shared" si="16"/>
        <v>0.98204045601073331</v>
      </c>
    </row>
    <row r="333" spans="1:5" x14ac:dyDescent="0.25">
      <c r="A333">
        <v>10048</v>
      </c>
      <c r="B333">
        <v>191.26874542236331</v>
      </c>
      <c r="C333">
        <f t="shared" si="17"/>
        <v>0.59678788801167015</v>
      </c>
      <c r="D333">
        <f t="shared" si="15"/>
        <v>0.1112906358085667</v>
      </c>
      <c r="E333">
        <f t="shared" si="16"/>
        <v>0.98402526715407135</v>
      </c>
    </row>
    <row r="334" spans="1:5" x14ac:dyDescent="0.25">
      <c r="A334">
        <v>10077</v>
      </c>
      <c r="B334">
        <v>191.284797668457</v>
      </c>
      <c r="C334">
        <f t="shared" si="17"/>
        <v>0.59683797348707257</v>
      </c>
      <c r="D334">
        <f t="shared" si="15"/>
        <v>0.11131865838909928</v>
      </c>
      <c r="E334">
        <f t="shared" si="16"/>
        <v>0.98427304116573533</v>
      </c>
    </row>
    <row r="335" spans="1:5" x14ac:dyDescent="0.25">
      <c r="A335">
        <v>10107</v>
      </c>
      <c r="B335">
        <v>191.27294921875</v>
      </c>
      <c r="C335">
        <f t="shared" si="17"/>
        <v>0.59680100450261442</v>
      </c>
      <c r="D335">
        <f t="shared" si="15"/>
        <v>0.11129797396704436</v>
      </c>
      <c r="E335">
        <f t="shared" si="16"/>
        <v>0.98409015072045536</v>
      </c>
    </row>
    <row r="336" spans="1:5" x14ac:dyDescent="0.25">
      <c r="A336">
        <v>10138</v>
      </c>
      <c r="B336">
        <v>191.36350250244141</v>
      </c>
      <c r="C336">
        <f t="shared" si="17"/>
        <v>0.59708354466780122</v>
      </c>
      <c r="D336">
        <f t="shared" si="15"/>
        <v>0.11145612234867773</v>
      </c>
      <c r="E336">
        <f t="shared" si="16"/>
        <v>0.98548848942484057</v>
      </c>
    </row>
    <row r="337" spans="1:5" x14ac:dyDescent="0.25">
      <c r="A337">
        <v>10167</v>
      </c>
      <c r="B337">
        <v>191.437629699707</v>
      </c>
      <c r="C337">
        <f t="shared" si="17"/>
        <v>0.5973148329182818</v>
      </c>
      <c r="D337">
        <f t="shared" si="15"/>
        <v>0.11158569456032806</v>
      </c>
      <c r="E337">
        <f t="shared" si="16"/>
        <v>0.98663415931214615</v>
      </c>
    </row>
    <row r="338" spans="1:5" x14ac:dyDescent="0.25">
      <c r="A338">
        <v>10197</v>
      </c>
      <c r="B338">
        <v>191.5094299316406</v>
      </c>
      <c r="C338">
        <f t="shared" si="17"/>
        <v>0.59753886067921991</v>
      </c>
      <c r="D338">
        <f t="shared" si="15"/>
        <v>0.11171129500875765</v>
      </c>
      <c r="E338">
        <f t="shared" si="16"/>
        <v>0.98774471110226436</v>
      </c>
    </row>
    <row r="339" spans="1:5" x14ac:dyDescent="0.25">
      <c r="A339">
        <v>10228</v>
      </c>
      <c r="B339">
        <v>191.56184387207031</v>
      </c>
      <c r="C339">
        <f t="shared" si="17"/>
        <v>0.59770240023055821</v>
      </c>
      <c r="D339">
        <f t="shared" si="15"/>
        <v>0.11180304242536449</v>
      </c>
      <c r="E339">
        <f t="shared" si="16"/>
        <v>0.98855593637275818</v>
      </c>
    </row>
    <row r="340" spans="1:5" x14ac:dyDescent="0.25">
      <c r="A340">
        <v>10258</v>
      </c>
      <c r="B340">
        <v>191.55881500244141</v>
      </c>
      <c r="C340">
        <f t="shared" si="17"/>
        <v>0.59769294969171083</v>
      </c>
      <c r="D340">
        <f t="shared" si="15"/>
        <v>0.11179773920612518</v>
      </c>
      <c r="E340">
        <f t="shared" si="16"/>
        <v>0.98850904561963393</v>
      </c>
    </row>
    <row r="341" spans="1:5" x14ac:dyDescent="0.25">
      <c r="A341">
        <v>10287</v>
      </c>
      <c r="B341">
        <v>191.61299896240229</v>
      </c>
      <c r="C341">
        <f t="shared" si="17"/>
        <v>0.59786201197607813</v>
      </c>
      <c r="D341">
        <f t="shared" si="15"/>
        <v>0.11189263472696036</v>
      </c>
      <c r="E341">
        <f t="shared" si="16"/>
        <v>0.98934810624286718</v>
      </c>
    </row>
    <row r="342" spans="1:5" x14ac:dyDescent="0.25">
      <c r="A342">
        <v>10317</v>
      </c>
      <c r="B342">
        <v>191.64897918701169</v>
      </c>
      <c r="C342">
        <f t="shared" si="17"/>
        <v>0.59797427580782658</v>
      </c>
      <c r="D342">
        <f t="shared" si="15"/>
        <v>0.1119556786462388</v>
      </c>
      <c r="E342">
        <f t="shared" si="16"/>
        <v>0.98990553687537008</v>
      </c>
    </row>
    <row r="343" spans="1:5" x14ac:dyDescent="0.25">
      <c r="A343">
        <v>10348</v>
      </c>
      <c r="B343">
        <v>191.68317413330081</v>
      </c>
      <c r="C343">
        <f t="shared" si="17"/>
        <v>0.59808096929677845</v>
      </c>
      <c r="D343">
        <f t="shared" si="15"/>
        <v>0.11201561637523998</v>
      </c>
      <c r="E343">
        <f t="shared" si="16"/>
        <v>0.99043550275582781</v>
      </c>
    </row>
    <row r="344" spans="1:5" x14ac:dyDescent="0.25">
      <c r="A344">
        <v>10377</v>
      </c>
      <c r="B344">
        <v>191.70695495605469</v>
      </c>
      <c r="C344">
        <f t="shared" si="17"/>
        <v>0.59815516911941613</v>
      </c>
      <c r="D344">
        <f t="shared" si="15"/>
        <v>0.11205731258608577</v>
      </c>
      <c r="E344">
        <f t="shared" si="16"/>
        <v>0.99080417820384503</v>
      </c>
    </row>
    <row r="345" spans="1:5" x14ac:dyDescent="0.25">
      <c r="A345">
        <v>10407</v>
      </c>
      <c r="B345">
        <v>191.7195129394531</v>
      </c>
      <c r="C345">
        <f t="shared" si="17"/>
        <v>0.5981943519580627</v>
      </c>
      <c r="D345">
        <f t="shared" si="15"/>
        <v>0.11207933535601526</v>
      </c>
      <c r="E345">
        <f t="shared" si="16"/>
        <v>0.99099890224244802</v>
      </c>
    </row>
    <row r="346" spans="1:5" x14ac:dyDescent="0.25">
      <c r="A346">
        <v>10438</v>
      </c>
      <c r="B346">
        <v>191.732063293457</v>
      </c>
      <c r="C346">
        <f t="shared" si="17"/>
        <v>0.59823351099182553</v>
      </c>
      <c r="D346">
        <f t="shared" si="15"/>
        <v>0.11210134762900076</v>
      </c>
      <c r="E346">
        <f t="shared" si="16"/>
        <v>0.99119353346768857</v>
      </c>
    </row>
    <row r="347" spans="1:5" x14ac:dyDescent="0.25">
      <c r="A347">
        <v>10468</v>
      </c>
      <c r="B347">
        <v>191.8152770996094</v>
      </c>
      <c r="C347">
        <f t="shared" si="17"/>
        <v>0.59849315085884847</v>
      </c>
      <c r="D347">
        <f t="shared" si="15"/>
        <v>0.11224737060796922</v>
      </c>
      <c r="E347">
        <f t="shared" si="16"/>
        <v>0.9924846600736793</v>
      </c>
    </row>
    <row r="348" spans="1:5" x14ac:dyDescent="0.25">
      <c r="A348">
        <v>10497</v>
      </c>
      <c r="B348">
        <v>191.84455871582031</v>
      </c>
      <c r="C348">
        <f t="shared" si="17"/>
        <v>0.59858451400266743</v>
      </c>
      <c r="D348">
        <f t="shared" si="15"/>
        <v>0.1122987839194701</v>
      </c>
      <c r="E348">
        <f t="shared" si="16"/>
        <v>0.99293925355512869</v>
      </c>
    </row>
    <row r="349" spans="1:5" x14ac:dyDescent="0.25">
      <c r="A349">
        <v>10528</v>
      </c>
      <c r="B349">
        <v>191.8353271484375</v>
      </c>
      <c r="C349">
        <f t="shared" si="17"/>
        <v>0.59855571009333419</v>
      </c>
      <c r="D349">
        <f t="shared" si="15"/>
        <v>0.11228257323443286</v>
      </c>
      <c r="E349">
        <f t="shared" si="16"/>
        <v>0.99279591962987412</v>
      </c>
    </row>
    <row r="350" spans="1:5" x14ac:dyDescent="0.25">
      <c r="A350">
        <v>10558</v>
      </c>
      <c r="B350">
        <v>191.90825653076169</v>
      </c>
      <c r="C350">
        <f t="shared" si="17"/>
        <v>0.59878326097706658</v>
      </c>
      <c r="D350">
        <f t="shared" si="15"/>
        <v>0.11241068017330109</v>
      </c>
      <c r="E350">
        <f t="shared" si="16"/>
        <v>0.99392863366127693</v>
      </c>
    </row>
    <row r="351" spans="1:5" x14ac:dyDescent="0.25">
      <c r="A351">
        <v>10587</v>
      </c>
      <c r="B351">
        <v>191.8747482299805</v>
      </c>
      <c r="C351">
        <f t="shared" si="17"/>
        <v>0.59867870992765226</v>
      </c>
      <c r="D351">
        <f t="shared" si="15"/>
        <v>0.11235180777298183</v>
      </c>
      <c r="E351">
        <f t="shared" si="16"/>
        <v>0.99340808735447161</v>
      </c>
    </row>
    <row r="352" spans="1:5" x14ac:dyDescent="0.25">
      <c r="A352">
        <v>10618</v>
      </c>
      <c r="B352">
        <v>191.853630065918</v>
      </c>
      <c r="C352">
        <f t="shared" si="17"/>
        <v>0.5986128180094421</v>
      </c>
      <c r="D352">
        <f t="shared" si="15"/>
        <v>0.11231471478185039</v>
      </c>
      <c r="E352">
        <f t="shared" si="16"/>
        <v>0.99308011330488088</v>
      </c>
    </row>
    <row r="353" spans="1:5" x14ac:dyDescent="0.25">
      <c r="A353">
        <v>10648</v>
      </c>
      <c r="B353">
        <v>191.96971130371091</v>
      </c>
      <c r="C353">
        <f t="shared" si="17"/>
        <v>0.5989750093156444</v>
      </c>
      <c r="D353">
        <f t="shared" si="15"/>
        <v>0.11251870656141082</v>
      </c>
      <c r="E353">
        <f t="shared" si="16"/>
        <v>0.99488379664194504</v>
      </c>
    </row>
    <row r="354" spans="1:5" x14ac:dyDescent="0.25">
      <c r="A354">
        <v>10677</v>
      </c>
      <c r="B354">
        <v>192.01618194580081</v>
      </c>
      <c r="C354">
        <f t="shared" si="17"/>
        <v>0.59912000486254435</v>
      </c>
      <c r="D354">
        <f t="shared" si="15"/>
        <v>0.1126004394925355</v>
      </c>
      <c r="E354">
        <f t="shared" si="16"/>
        <v>0.99560647441982741</v>
      </c>
    </row>
    <row r="355" spans="1:5" x14ac:dyDescent="0.25">
      <c r="A355">
        <v>10708</v>
      </c>
      <c r="B355">
        <v>191.90434265136719</v>
      </c>
      <c r="C355">
        <f t="shared" si="17"/>
        <v>0.59877104907170475</v>
      </c>
      <c r="D355">
        <f t="shared" si="15"/>
        <v>0.11240380262337099</v>
      </c>
      <c r="E355">
        <f t="shared" si="16"/>
        <v>0.99386782276862495</v>
      </c>
    </row>
    <row r="356" spans="1:5" x14ac:dyDescent="0.25">
      <c r="A356">
        <v>10738</v>
      </c>
      <c r="B356">
        <v>191.98897552490229</v>
      </c>
      <c r="C356">
        <f t="shared" si="17"/>
        <v>0.59903511664710418</v>
      </c>
      <c r="D356">
        <f t="shared" si="15"/>
        <v>0.11255258382405479</v>
      </c>
      <c r="E356">
        <f t="shared" si="16"/>
        <v>0.99518333740906795</v>
      </c>
    </row>
    <row r="357" spans="1:5" x14ac:dyDescent="0.25">
      <c r="A357">
        <v>10767</v>
      </c>
      <c r="B357">
        <v>191.99473571777341</v>
      </c>
      <c r="C357">
        <f t="shared" si="17"/>
        <v>0.59905308933433288</v>
      </c>
      <c r="D357">
        <f t="shared" si="15"/>
        <v>0.11256271478143241</v>
      </c>
      <c r="E357">
        <f t="shared" si="16"/>
        <v>0.99527291473934021</v>
      </c>
    </row>
    <row r="358" spans="1:5" x14ac:dyDescent="0.25">
      <c r="A358">
        <v>10798</v>
      </c>
      <c r="B358">
        <v>192.0657958984375</v>
      </c>
      <c r="C358">
        <f t="shared" si="17"/>
        <v>0.59927480802154753</v>
      </c>
      <c r="D358">
        <f t="shared" si="15"/>
        <v>0.1126877445792739</v>
      </c>
      <c r="E358">
        <f t="shared" si="16"/>
        <v>0.99637842087046535</v>
      </c>
    </row>
    <row r="359" spans="1:5" x14ac:dyDescent="0.25">
      <c r="A359">
        <v>10828</v>
      </c>
      <c r="B359">
        <v>192.0364685058594</v>
      </c>
      <c r="C359">
        <f t="shared" si="17"/>
        <v>0.59918330204842618</v>
      </c>
      <c r="D359">
        <f t="shared" si="15"/>
        <v>0.11263613206122504</v>
      </c>
      <c r="E359">
        <f t="shared" si="16"/>
        <v>0.99592206601641564</v>
      </c>
    </row>
    <row r="360" spans="1:5" x14ac:dyDescent="0.25">
      <c r="A360">
        <v>10857</v>
      </c>
      <c r="B360">
        <v>192.07054138183591</v>
      </c>
      <c r="C360">
        <f t="shared" si="17"/>
        <v>0.5992896146592378</v>
      </c>
      <c r="D360">
        <f t="shared" si="15"/>
        <v>0.11269609751423494</v>
      </c>
      <c r="E360">
        <f t="shared" si="16"/>
        <v>0.99645227703093064</v>
      </c>
    </row>
    <row r="361" spans="1:5" x14ac:dyDescent="0.25">
      <c r="A361">
        <v>10888</v>
      </c>
      <c r="B361">
        <v>192.05034637451169</v>
      </c>
      <c r="C361">
        <f t="shared" si="17"/>
        <v>0.59922660313196086</v>
      </c>
      <c r="D361">
        <f t="shared" si="15"/>
        <v>0.11266055339783371</v>
      </c>
      <c r="E361">
        <f t="shared" si="16"/>
        <v>0.99613799804075898</v>
      </c>
    </row>
    <row r="362" spans="1:5" x14ac:dyDescent="0.25">
      <c r="A362">
        <v>10921</v>
      </c>
      <c r="B362">
        <v>190.85789489746091</v>
      </c>
      <c r="C362">
        <f t="shared" si="17"/>
        <v>0.59550597121703885</v>
      </c>
      <c r="D362">
        <f t="shared" si="15"/>
        <v>0.1105750091595752</v>
      </c>
      <c r="E362">
        <f t="shared" si="16"/>
        <v>0.97769773834322216</v>
      </c>
    </row>
    <row r="363" spans="1:5" x14ac:dyDescent="0.25">
      <c r="A363">
        <v>10952</v>
      </c>
      <c r="B363">
        <v>190.6248779296875</v>
      </c>
      <c r="C363">
        <f t="shared" si="17"/>
        <v>0.59477892245765429</v>
      </c>
      <c r="D363">
        <f t="shared" si="15"/>
        <v>0.11017050283053015</v>
      </c>
      <c r="E363">
        <f t="shared" si="16"/>
        <v>0.97412111713325122</v>
      </c>
    </row>
    <row r="364" spans="1:5" x14ac:dyDescent="0.25">
      <c r="A364">
        <v>10982</v>
      </c>
      <c r="B364">
        <v>190.31217956542969</v>
      </c>
      <c r="C364">
        <f t="shared" si="17"/>
        <v>0.59380325549242141</v>
      </c>
      <c r="D364">
        <f t="shared" si="15"/>
        <v>0.10962922528406505</v>
      </c>
      <c r="E364">
        <f t="shared" si="16"/>
        <v>0.96933517284966375</v>
      </c>
    </row>
    <row r="365" spans="1:5" x14ac:dyDescent="0.25">
      <c r="A365">
        <v>11011</v>
      </c>
      <c r="B365">
        <v>190.17681121826169</v>
      </c>
      <c r="C365">
        <f t="shared" si="17"/>
        <v>0.5933808854401077</v>
      </c>
      <c r="D365">
        <f t="shared" si="15"/>
        <v>0.10939545505934624</v>
      </c>
      <c r="E365">
        <f t="shared" si="16"/>
        <v>0.96726819024901367</v>
      </c>
    </row>
    <row r="366" spans="1:5" x14ac:dyDescent="0.25">
      <c r="A366">
        <v>11042</v>
      </c>
      <c r="B366">
        <v>189.943603515625</v>
      </c>
      <c r="C366">
        <f t="shared" si="17"/>
        <v>0.59265324155862953</v>
      </c>
      <c r="D366">
        <f t="shared" si="15"/>
        <v>0.10899350398547633</v>
      </c>
      <c r="E366">
        <f t="shared" si="16"/>
        <v>0.9637141624552642</v>
      </c>
    </row>
    <row r="367" spans="1:5" x14ac:dyDescent="0.25">
      <c r="A367">
        <v>11072</v>
      </c>
      <c r="B367">
        <v>189.54618072509771</v>
      </c>
      <c r="C367">
        <f t="shared" si="17"/>
        <v>0.59141322135939234</v>
      </c>
      <c r="D367">
        <f t="shared" si="15"/>
        <v>0.10831078659571448</v>
      </c>
      <c r="E367">
        <f t="shared" si="16"/>
        <v>0.95767761538218676</v>
      </c>
    </row>
    <row r="368" spans="1:5" x14ac:dyDescent="0.25">
      <c r="A368">
        <v>11103</v>
      </c>
      <c r="B368">
        <v>189.33286285400391</v>
      </c>
      <c r="C368">
        <f t="shared" si="17"/>
        <v>0.59074763680984088</v>
      </c>
      <c r="D368">
        <f t="shared" si="15"/>
        <v>0.10794551465276367</v>
      </c>
      <c r="E368">
        <f t="shared" si="16"/>
        <v>0.95444790231033105</v>
      </c>
    </row>
    <row r="369" spans="1:5" x14ac:dyDescent="0.25">
      <c r="A369">
        <v>11132</v>
      </c>
      <c r="B369">
        <v>189.16046142578119</v>
      </c>
      <c r="C369">
        <f t="shared" si="17"/>
        <v>0.59020971785182175</v>
      </c>
      <c r="D369">
        <f t="shared" si="15"/>
        <v>0.10765090620452888</v>
      </c>
      <c r="E369">
        <f t="shared" si="16"/>
        <v>0.95184299170959774</v>
      </c>
    </row>
    <row r="370" spans="1:5" x14ac:dyDescent="0.25">
      <c r="A370">
        <v>11162</v>
      </c>
      <c r="B370">
        <v>188.80677795410159</v>
      </c>
      <c r="C370">
        <f t="shared" si="17"/>
        <v>0.58910617105110308</v>
      </c>
      <c r="D370">
        <f t="shared" si="15"/>
        <v>0.10704819249783389</v>
      </c>
      <c r="E370">
        <f t="shared" si="16"/>
        <v>0.94651383250461174</v>
      </c>
    </row>
    <row r="371" spans="1:5" x14ac:dyDescent="0.25">
      <c r="A371">
        <v>11192</v>
      </c>
      <c r="B371">
        <v>188.63651275634771</v>
      </c>
      <c r="C371">
        <f t="shared" si="17"/>
        <v>0.58857491746053325</v>
      </c>
      <c r="D371">
        <f t="shared" si="15"/>
        <v>0.10675884668920614</v>
      </c>
      <c r="E371">
        <f t="shared" si="16"/>
        <v>0.94395545385427693</v>
      </c>
    </row>
    <row r="372" spans="1:5" x14ac:dyDescent="0.25">
      <c r="A372">
        <v>11222</v>
      </c>
      <c r="B372">
        <v>188.33921813964841</v>
      </c>
      <c r="C372">
        <f t="shared" si="17"/>
        <v>0.58764731255558422</v>
      </c>
      <c r="D372">
        <f t="shared" si="15"/>
        <v>0.10625488006196585</v>
      </c>
      <c r="E372">
        <f t="shared" si="16"/>
        <v>0.9394994105276856</v>
      </c>
    </row>
    <row r="373" spans="1:5" x14ac:dyDescent="0.25">
      <c r="A373">
        <v>11252</v>
      </c>
      <c r="B373">
        <v>188.12604522705081</v>
      </c>
      <c r="C373">
        <f t="shared" si="17"/>
        <v>0.58698218029882432</v>
      </c>
      <c r="D373">
        <f t="shared" si="15"/>
        <v>0.10589449254102422</v>
      </c>
      <c r="E373">
        <f t="shared" si="16"/>
        <v>0.93631288522843592</v>
      </c>
    </row>
    <row r="374" spans="1:5" x14ac:dyDescent="0.25">
      <c r="A374">
        <v>11282</v>
      </c>
      <c r="B374">
        <v>187.911491394043</v>
      </c>
      <c r="C374">
        <f t="shared" si="17"/>
        <v>0.58631273935810613</v>
      </c>
      <c r="D374">
        <f t="shared" si="15"/>
        <v>0.10553259420854842</v>
      </c>
      <c r="E374">
        <f t="shared" si="16"/>
        <v>0.93311300142231168</v>
      </c>
    </row>
    <row r="375" spans="1:5" x14ac:dyDescent="0.25">
      <c r="A375">
        <v>11312</v>
      </c>
      <c r="B375">
        <v>187.7350769042969</v>
      </c>
      <c r="C375">
        <f t="shared" si="17"/>
        <v>0.58576229903123656</v>
      </c>
      <c r="D375">
        <f t="shared" si="15"/>
        <v>0.10523564580449468</v>
      </c>
      <c r="E375">
        <f t="shared" si="16"/>
        <v>0.93048740106962269</v>
      </c>
    </row>
    <row r="376" spans="1:5" x14ac:dyDescent="0.25">
      <c r="A376">
        <v>11342</v>
      </c>
      <c r="B376">
        <v>187.48697662353521</v>
      </c>
      <c r="C376">
        <f t="shared" si="17"/>
        <v>0.58498818801668517</v>
      </c>
      <c r="D376">
        <f t="shared" si="15"/>
        <v>0.1048189761330582</v>
      </c>
      <c r="E376">
        <f t="shared" si="16"/>
        <v>0.92680323230042305</v>
      </c>
    </row>
    <row r="377" spans="1:5" x14ac:dyDescent="0.25">
      <c r="A377">
        <v>11372</v>
      </c>
      <c r="B377">
        <v>187.24019622802729</v>
      </c>
      <c r="C377">
        <f t="shared" si="17"/>
        <v>0.58421819524702157</v>
      </c>
      <c r="D377">
        <f t="shared" si="15"/>
        <v>0.10440561565479124</v>
      </c>
      <c r="E377">
        <f t="shared" si="16"/>
        <v>0.92314832322292217</v>
      </c>
    </row>
    <row r="378" spans="1:5" x14ac:dyDescent="0.25">
      <c r="A378">
        <v>11403</v>
      </c>
      <c r="B378">
        <v>187.04097747802729</v>
      </c>
      <c r="C378">
        <f t="shared" si="17"/>
        <v>0.58359660212263365</v>
      </c>
      <c r="D378">
        <f t="shared" si="15"/>
        <v>0.10407271543915809</v>
      </c>
      <c r="E378">
        <f t="shared" si="16"/>
        <v>0.9202048390632348</v>
      </c>
    </row>
    <row r="379" spans="1:5" x14ac:dyDescent="0.25">
      <c r="A379">
        <v>11432</v>
      </c>
      <c r="B379">
        <v>186.85991668701169</v>
      </c>
      <c r="C379">
        <f t="shared" si="17"/>
        <v>0.58303166462156253</v>
      </c>
      <c r="D379">
        <f t="shared" si="15"/>
        <v>0.1037707721969746</v>
      </c>
      <c r="E379">
        <f t="shared" si="16"/>
        <v>0.91753507464508499</v>
      </c>
    </row>
    <row r="380" spans="1:5" x14ac:dyDescent="0.25">
      <c r="A380">
        <v>11462</v>
      </c>
      <c r="B380">
        <v>186.65132904052729</v>
      </c>
      <c r="C380">
        <f t="shared" si="17"/>
        <v>0.58238083909993399</v>
      </c>
      <c r="D380">
        <f t="shared" si="15"/>
        <v>0.10342364882761132</v>
      </c>
      <c r="E380">
        <f t="shared" si="16"/>
        <v>0.91446583019525829</v>
      </c>
    </row>
    <row r="381" spans="1:5" x14ac:dyDescent="0.25">
      <c r="A381">
        <v>11492</v>
      </c>
      <c r="B381">
        <v>186.5063552856445</v>
      </c>
      <c r="C381">
        <f t="shared" si="17"/>
        <v>0.58192849869898366</v>
      </c>
      <c r="D381">
        <f t="shared" si="15"/>
        <v>0.10318284574218718</v>
      </c>
      <c r="E381">
        <f t="shared" si="16"/>
        <v>0.91233666345320097</v>
      </c>
    </row>
    <row r="382" spans="1:5" x14ac:dyDescent="0.25">
      <c r="A382">
        <v>11522</v>
      </c>
      <c r="B382">
        <v>186.3839416503906</v>
      </c>
      <c r="C382">
        <f t="shared" si="17"/>
        <v>0.58154654933927152</v>
      </c>
      <c r="D382">
        <f t="shared" si="15"/>
        <v>0.10297980656945228</v>
      </c>
      <c r="E382">
        <f t="shared" si="16"/>
        <v>0.91054140300975395</v>
      </c>
    </row>
    <row r="383" spans="1:5" x14ac:dyDescent="0.25">
      <c r="A383">
        <v>11552</v>
      </c>
      <c r="B383">
        <v>186.06575775146479</v>
      </c>
      <c r="C383">
        <f t="shared" si="17"/>
        <v>0.58055376666262493</v>
      </c>
      <c r="D383">
        <f t="shared" si="15"/>
        <v>0.10245330287816705</v>
      </c>
      <c r="E383">
        <f t="shared" si="16"/>
        <v>0.90588608828618866</v>
      </c>
    </row>
    <row r="384" spans="1:5" x14ac:dyDescent="0.25">
      <c r="A384">
        <v>11583</v>
      </c>
      <c r="B384">
        <v>185.9252014160156</v>
      </c>
      <c r="C384">
        <f t="shared" si="17"/>
        <v>0.58011520928936378</v>
      </c>
      <c r="D384">
        <f t="shared" si="15"/>
        <v>0.1022212948165471</v>
      </c>
      <c r="E384">
        <f t="shared" si="16"/>
        <v>0.90383468662818955</v>
      </c>
    </row>
    <row r="385" spans="1:5" x14ac:dyDescent="0.25">
      <c r="A385">
        <v>11612</v>
      </c>
      <c r="B385">
        <v>185.74674224853521</v>
      </c>
      <c r="C385">
        <f t="shared" si="17"/>
        <v>0.57955838925365044</v>
      </c>
      <c r="D385">
        <f t="shared" si="15"/>
        <v>0.10192722780171032</v>
      </c>
      <c r="E385">
        <f t="shared" si="16"/>
        <v>0.90123456334977003</v>
      </c>
    </row>
    <row r="386" spans="1:5" x14ac:dyDescent="0.25">
      <c r="A386">
        <v>11642</v>
      </c>
      <c r="B386">
        <v>185.59440612792969</v>
      </c>
      <c r="C386">
        <f t="shared" si="17"/>
        <v>0.57908307713988449</v>
      </c>
      <c r="D386">
        <f t="shared" si="15"/>
        <v>0.10167665326991661</v>
      </c>
      <c r="E386">
        <f t="shared" si="16"/>
        <v>0.89901899805266416</v>
      </c>
    </row>
    <row r="387" spans="1:5" x14ac:dyDescent="0.25">
      <c r="A387">
        <v>11673</v>
      </c>
      <c r="B387">
        <v>185.39100646972659</v>
      </c>
      <c r="C387">
        <f t="shared" si="17"/>
        <v>0.57844843893920361</v>
      </c>
      <c r="D387">
        <f t="shared" ref="D387:D450" si="18">4/3*PI()*(C387/2)^3</f>
        <v>0.10134272607603609</v>
      </c>
      <c r="E387">
        <f t="shared" ref="E387:E450" si="19">D387/$D$2</f>
        <v>0.89606643341161463</v>
      </c>
    </row>
    <row r="388" spans="1:5" x14ac:dyDescent="0.25">
      <c r="A388">
        <v>11702</v>
      </c>
      <c r="B388">
        <v>185.092887878418</v>
      </c>
      <c r="C388">
        <f t="shared" ref="C388:C451" si="20">B388/$B$2*C$2</f>
        <v>0.57751826310681043</v>
      </c>
      <c r="D388">
        <f t="shared" si="18"/>
        <v>0.10085461835265684</v>
      </c>
      <c r="E388">
        <f t="shared" si="19"/>
        <v>0.89175061358177365</v>
      </c>
    </row>
    <row r="389" spans="1:5" x14ac:dyDescent="0.25">
      <c r="A389">
        <v>11732</v>
      </c>
      <c r="B389">
        <v>185.02644348144531</v>
      </c>
      <c r="C389">
        <f t="shared" si="20"/>
        <v>0.57731094637426228</v>
      </c>
      <c r="D389">
        <f t="shared" si="18"/>
        <v>0.1007460433706605</v>
      </c>
      <c r="E389">
        <f t="shared" si="19"/>
        <v>0.89079059996617183</v>
      </c>
    </row>
    <row r="390" spans="1:5" x14ac:dyDescent="0.25">
      <c r="A390">
        <v>11762</v>
      </c>
      <c r="B390">
        <v>184.851936340332</v>
      </c>
      <c r="C390">
        <f t="shared" si="20"/>
        <v>0.5767664572683292</v>
      </c>
      <c r="D390">
        <f t="shared" si="18"/>
        <v>0.10046125713937294</v>
      </c>
      <c r="E390">
        <f t="shared" si="19"/>
        <v>0.88827253683095375</v>
      </c>
    </row>
    <row r="391" spans="1:5" x14ac:dyDescent="0.25">
      <c r="A391">
        <v>11792</v>
      </c>
      <c r="B391">
        <v>184.68836975097659</v>
      </c>
      <c r="C391">
        <f t="shared" si="20"/>
        <v>0.57625610436568875</v>
      </c>
      <c r="D391">
        <f t="shared" si="18"/>
        <v>0.10019481303562344</v>
      </c>
      <c r="E391">
        <f t="shared" si="19"/>
        <v>0.88591665371043027</v>
      </c>
    </row>
    <row r="392" spans="1:5" x14ac:dyDescent="0.25">
      <c r="A392">
        <v>11822</v>
      </c>
      <c r="B392">
        <v>184.58029937744141</v>
      </c>
      <c r="C392">
        <f t="shared" si="20"/>
        <v>0.57591890818741998</v>
      </c>
      <c r="D392">
        <f t="shared" si="18"/>
        <v>0.10001902899358055</v>
      </c>
      <c r="E392">
        <f t="shared" si="19"/>
        <v>0.88436238153221913</v>
      </c>
    </row>
    <row r="393" spans="1:5" x14ac:dyDescent="0.25">
      <c r="A393">
        <v>11852</v>
      </c>
      <c r="B393">
        <v>184.434700012207</v>
      </c>
      <c r="C393">
        <f t="shared" si="20"/>
        <v>0.57546461578600228</v>
      </c>
      <c r="D393">
        <f t="shared" si="18"/>
        <v>9.9782526675386979E-2</v>
      </c>
      <c r="E393">
        <f t="shared" si="19"/>
        <v>0.88227124192148587</v>
      </c>
    </row>
    <row r="394" spans="1:5" x14ac:dyDescent="0.25">
      <c r="A394">
        <v>11882</v>
      </c>
      <c r="B394">
        <v>184.23724365234381</v>
      </c>
      <c r="C394">
        <f t="shared" si="20"/>
        <v>0.57484852158976008</v>
      </c>
      <c r="D394">
        <f t="shared" si="18"/>
        <v>9.9462387218071699E-2</v>
      </c>
      <c r="E394">
        <f t="shared" si="19"/>
        <v>0.87944058763757005</v>
      </c>
    </row>
    <row r="395" spans="1:5" x14ac:dyDescent="0.25">
      <c r="A395">
        <v>11912</v>
      </c>
      <c r="B395">
        <v>184.0881652832031</v>
      </c>
      <c r="C395">
        <f t="shared" si="20"/>
        <v>0.57438337416135388</v>
      </c>
      <c r="D395">
        <f t="shared" si="18"/>
        <v>9.9221138021627561E-2</v>
      </c>
      <c r="E395">
        <f t="shared" si="19"/>
        <v>0.87730747640806828</v>
      </c>
    </row>
    <row r="396" spans="1:5" x14ac:dyDescent="0.25">
      <c r="A396">
        <v>11942</v>
      </c>
      <c r="B396">
        <v>183.93721771240229</v>
      </c>
      <c r="C396">
        <f t="shared" si="20"/>
        <v>0.57391239453642984</v>
      </c>
      <c r="D396">
        <f t="shared" si="18"/>
        <v>9.8977261743450021E-2</v>
      </c>
      <c r="E396">
        <f t="shared" si="19"/>
        <v>0.87515113667613442</v>
      </c>
    </row>
    <row r="397" spans="1:5" x14ac:dyDescent="0.25">
      <c r="A397">
        <v>11972</v>
      </c>
      <c r="B397">
        <v>183.70037841796881</v>
      </c>
      <c r="C397">
        <f t="shared" si="20"/>
        <v>0.57317341953028855</v>
      </c>
      <c r="D397">
        <f t="shared" si="18"/>
        <v>9.8595421662539637E-2</v>
      </c>
      <c r="E397">
        <f t="shared" si="19"/>
        <v>0.87177492910127352</v>
      </c>
    </row>
    <row r="398" spans="1:5" x14ac:dyDescent="0.25">
      <c r="A398">
        <v>12002</v>
      </c>
      <c r="B398">
        <v>183.6068420410156</v>
      </c>
      <c r="C398">
        <f t="shared" si="20"/>
        <v>0.57288157165555653</v>
      </c>
      <c r="D398">
        <f t="shared" si="18"/>
        <v>9.8444890178243372E-2</v>
      </c>
      <c r="E398">
        <f t="shared" si="19"/>
        <v>0.87044393855590063</v>
      </c>
    </row>
    <row r="399" spans="1:5" x14ac:dyDescent="0.25">
      <c r="A399">
        <v>12032</v>
      </c>
      <c r="B399">
        <v>183.45160675048831</v>
      </c>
      <c r="C399">
        <f t="shared" si="20"/>
        <v>0.5723972136859673</v>
      </c>
      <c r="D399">
        <f t="shared" si="18"/>
        <v>9.8195402676741636E-2</v>
      </c>
      <c r="E399">
        <f t="shared" si="19"/>
        <v>0.86823798471680913</v>
      </c>
    </row>
    <row r="400" spans="1:5" x14ac:dyDescent="0.25">
      <c r="A400">
        <v>12062</v>
      </c>
      <c r="B400">
        <v>183.30757904052729</v>
      </c>
      <c r="C400">
        <f t="shared" si="20"/>
        <v>0.57194782509060116</v>
      </c>
      <c r="D400">
        <f t="shared" si="18"/>
        <v>9.7964304809815453E-2</v>
      </c>
      <c r="E400">
        <f t="shared" si="19"/>
        <v>0.86619463094684834</v>
      </c>
    </row>
    <row r="401" spans="1:5" x14ac:dyDescent="0.25">
      <c r="A401">
        <v>12092</v>
      </c>
      <c r="B401">
        <v>183.16587829589841</v>
      </c>
      <c r="C401">
        <f t="shared" si="20"/>
        <v>0.57150569698477816</v>
      </c>
      <c r="D401">
        <f t="shared" si="18"/>
        <v>9.7737294770415428E-2</v>
      </c>
      <c r="E401">
        <f t="shared" si="19"/>
        <v>0.86418742150784833</v>
      </c>
    </row>
    <row r="402" spans="1:5" x14ac:dyDescent="0.25">
      <c r="A402">
        <v>12122</v>
      </c>
      <c r="B402">
        <v>183.06964874267581</v>
      </c>
      <c r="C402">
        <f t="shared" si="20"/>
        <v>0.57120544598608403</v>
      </c>
      <c r="D402">
        <f t="shared" si="18"/>
        <v>9.7583331445604549E-2</v>
      </c>
      <c r="E402">
        <f t="shared" si="19"/>
        <v>0.86282608683015305</v>
      </c>
    </row>
    <row r="403" spans="1:5" x14ac:dyDescent="0.25">
      <c r="A403">
        <v>12152</v>
      </c>
      <c r="B403">
        <v>182.95122528076169</v>
      </c>
      <c r="C403">
        <f t="shared" si="20"/>
        <v>0.57083594658057113</v>
      </c>
      <c r="D403">
        <f t="shared" si="18"/>
        <v>9.7394080815259007E-2</v>
      </c>
      <c r="E403">
        <f t="shared" si="19"/>
        <v>0.86115274386888918</v>
      </c>
    </row>
    <row r="404" spans="1:5" x14ac:dyDescent="0.25">
      <c r="A404">
        <v>12182</v>
      </c>
      <c r="B404">
        <v>182.79718017578119</v>
      </c>
      <c r="C404">
        <f t="shared" si="20"/>
        <v>0.57035530217284613</v>
      </c>
      <c r="D404">
        <f t="shared" si="18"/>
        <v>9.714827017937841E-2</v>
      </c>
      <c r="E404">
        <f t="shared" si="19"/>
        <v>0.85897930065972472</v>
      </c>
    </row>
    <row r="405" spans="1:5" x14ac:dyDescent="0.25">
      <c r="A405">
        <v>12212</v>
      </c>
      <c r="B405">
        <v>182.6267166137695</v>
      </c>
      <c r="C405">
        <f t="shared" si="20"/>
        <v>0.56982342965529875</v>
      </c>
      <c r="D405">
        <f t="shared" si="18"/>
        <v>9.6876742980739325E-2</v>
      </c>
      <c r="E405">
        <f t="shared" si="19"/>
        <v>0.85657847311265223</v>
      </c>
    </row>
    <row r="406" spans="1:5" x14ac:dyDescent="0.25">
      <c r="A406">
        <v>12242</v>
      </c>
      <c r="B406">
        <v>182.55277252197271</v>
      </c>
      <c r="C406">
        <f t="shared" si="20"/>
        <v>0.56959271272202838</v>
      </c>
      <c r="D406">
        <f t="shared" si="18"/>
        <v>9.6759116772401746E-2</v>
      </c>
      <c r="E406">
        <f t="shared" si="19"/>
        <v>0.85553842908520317</v>
      </c>
    </row>
    <row r="407" spans="1:5" x14ac:dyDescent="0.25">
      <c r="A407">
        <v>12272</v>
      </c>
      <c r="B407">
        <v>182.348388671875</v>
      </c>
      <c r="C407">
        <f t="shared" si="20"/>
        <v>0.56895500369134389</v>
      </c>
      <c r="D407">
        <f t="shared" si="18"/>
        <v>9.6434489523422984E-2</v>
      </c>
      <c r="E407">
        <f t="shared" si="19"/>
        <v>0.85266809401090915</v>
      </c>
    </row>
    <row r="408" spans="1:5" x14ac:dyDescent="0.25">
      <c r="A408">
        <v>12302</v>
      </c>
      <c r="B408">
        <v>182.18636322021479</v>
      </c>
      <c r="C408">
        <f t="shared" si="20"/>
        <v>0.56844945937521996</v>
      </c>
      <c r="D408">
        <f t="shared" si="18"/>
        <v>9.6177657601114311E-2</v>
      </c>
      <c r="E408">
        <f t="shared" si="19"/>
        <v>0.85039720123428586</v>
      </c>
    </row>
    <row r="409" spans="1:5" x14ac:dyDescent="0.25">
      <c r="A409">
        <v>12332</v>
      </c>
      <c r="B409">
        <v>182.12547302246091</v>
      </c>
      <c r="C409">
        <f t="shared" si="20"/>
        <v>0.56825947259803955</v>
      </c>
      <c r="D409">
        <f t="shared" si="18"/>
        <v>9.6081256540824486E-2</v>
      </c>
      <c r="E409">
        <f t="shared" si="19"/>
        <v>0.84954482871959558</v>
      </c>
    </row>
    <row r="410" spans="1:5" x14ac:dyDescent="0.25">
      <c r="A410">
        <v>12362</v>
      </c>
      <c r="B410">
        <v>181.92149353027341</v>
      </c>
      <c r="C410">
        <f t="shared" si="20"/>
        <v>0.5676230252261939</v>
      </c>
      <c r="D410">
        <f t="shared" si="18"/>
        <v>9.575878659533868E-2</v>
      </c>
      <c r="E410">
        <f t="shared" si="19"/>
        <v>0.84669356839611554</v>
      </c>
    </row>
    <row r="411" spans="1:5" x14ac:dyDescent="0.25">
      <c r="A411">
        <v>12392</v>
      </c>
      <c r="B411">
        <v>181.8094482421875</v>
      </c>
      <c r="C411">
        <f t="shared" si="20"/>
        <v>0.56727342670349334</v>
      </c>
      <c r="D411">
        <f t="shared" si="18"/>
        <v>9.558196228832358E-2</v>
      </c>
      <c r="E411">
        <f t="shared" si="19"/>
        <v>0.84513009825610153</v>
      </c>
    </row>
    <row r="412" spans="1:5" x14ac:dyDescent="0.25">
      <c r="A412">
        <v>12422</v>
      </c>
      <c r="B412">
        <v>181.78547668457031</v>
      </c>
      <c r="C412">
        <f t="shared" si="20"/>
        <v>0.56719863175876195</v>
      </c>
      <c r="D412">
        <f t="shared" si="18"/>
        <v>9.5544159856425309E-2</v>
      </c>
      <c r="E412">
        <f t="shared" si="19"/>
        <v>0.8447958513729068</v>
      </c>
    </row>
    <row r="413" spans="1:5" x14ac:dyDescent="0.25">
      <c r="A413">
        <v>12452</v>
      </c>
      <c r="B413">
        <v>181.59263610839841</v>
      </c>
      <c r="C413">
        <f t="shared" si="20"/>
        <v>0.56659693951718604</v>
      </c>
      <c r="D413">
        <f t="shared" si="18"/>
        <v>9.5240418554186981E-2</v>
      </c>
      <c r="E413">
        <f t="shared" si="19"/>
        <v>0.84211018861332909</v>
      </c>
    </row>
    <row r="414" spans="1:5" x14ac:dyDescent="0.25">
      <c r="A414">
        <v>12482</v>
      </c>
      <c r="B414">
        <v>181.485107421875</v>
      </c>
      <c r="C414">
        <f t="shared" si="20"/>
        <v>0.56626143348566338</v>
      </c>
      <c r="D414">
        <f t="shared" si="18"/>
        <v>9.5071331067731996E-2</v>
      </c>
      <c r="E414">
        <f t="shared" si="19"/>
        <v>0.84061512698642382</v>
      </c>
    </row>
    <row r="415" spans="1:5" x14ac:dyDescent="0.25">
      <c r="A415">
        <v>12512</v>
      </c>
      <c r="B415">
        <v>181.34769439697271</v>
      </c>
      <c r="C415">
        <f t="shared" si="20"/>
        <v>0.5658326837245059</v>
      </c>
      <c r="D415">
        <f t="shared" si="18"/>
        <v>9.4855542285146976E-2</v>
      </c>
      <c r="E415">
        <f t="shared" si="19"/>
        <v>0.83870713524130225</v>
      </c>
    </row>
    <row r="416" spans="1:5" x14ac:dyDescent="0.25">
      <c r="A416">
        <v>12542</v>
      </c>
      <c r="B416">
        <v>181.24568176269531</v>
      </c>
      <c r="C416">
        <f t="shared" si="20"/>
        <v>0.56551438862393166</v>
      </c>
      <c r="D416">
        <f t="shared" si="18"/>
        <v>9.4695556437907502E-2</v>
      </c>
      <c r="E416">
        <f t="shared" si="19"/>
        <v>0.83729254977391854</v>
      </c>
    </row>
    <row r="417" spans="1:5" x14ac:dyDescent="0.25">
      <c r="A417">
        <v>12572</v>
      </c>
      <c r="B417">
        <v>181.16190338134771</v>
      </c>
      <c r="C417">
        <f t="shared" si="20"/>
        <v>0.56525298719551187</v>
      </c>
      <c r="D417">
        <f t="shared" si="18"/>
        <v>9.4564301881095547E-2</v>
      </c>
      <c r="E417">
        <f t="shared" si="19"/>
        <v>0.83613200468947635</v>
      </c>
    </row>
    <row r="418" spans="1:5" x14ac:dyDescent="0.25">
      <c r="A418">
        <v>12602</v>
      </c>
      <c r="B418">
        <v>181.0354080200195</v>
      </c>
      <c r="C418">
        <f t="shared" si="20"/>
        <v>0.56485830222299516</v>
      </c>
      <c r="D418">
        <f t="shared" si="18"/>
        <v>9.436635305924837E-2</v>
      </c>
      <c r="E418">
        <f t="shared" si="19"/>
        <v>0.83438175282968774</v>
      </c>
    </row>
    <row r="419" spans="1:5" x14ac:dyDescent="0.25">
      <c r="A419">
        <v>12632</v>
      </c>
      <c r="B419">
        <v>180.883659362793</v>
      </c>
      <c r="C419">
        <f t="shared" si="20"/>
        <v>0.56438482308527804</v>
      </c>
      <c r="D419">
        <f t="shared" si="18"/>
        <v>9.4129250812237678E-2</v>
      </c>
      <c r="E419">
        <f t="shared" si="19"/>
        <v>0.83228530868357964</v>
      </c>
    </row>
    <row r="420" spans="1:5" x14ac:dyDescent="0.25">
      <c r="A420">
        <v>12662</v>
      </c>
      <c r="B420">
        <v>180.82499694824219</v>
      </c>
      <c r="C420">
        <f t="shared" si="20"/>
        <v>0.56420178733415138</v>
      </c>
      <c r="D420">
        <f t="shared" si="18"/>
        <v>9.4037699283145773E-2</v>
      </c>
      <c r="E420">
        <f t="shared" si="19"/>
        <v>0.83147581543899085</v>
      </c>
    </row>
    <row r="421" spans="1:5" x14ac:dyDescent="0.25">
      <c r="A421">
        <v>12693</v>
      </c>
      <c r="B421">
        <v>180.80036926269531</v>
      </c>
      <c r="C421">
        <f t="shared" si="20"/>
        <v>0.5641249451694178</v>
      </c>
      <c r="D421">
        <f t="shared" si="18"/>
        <v>9.399928177141112E-2</v>
      </c>
      <c r="E421">
        <f t="shared" si="19"/>
        <v>0.83113613005599851</v>
      </c>
    </row>
    <row r="422" spans="1:5" x14ac:dyDescent="0.25">
      <c r="A422">
        <v>12725</v>
      </c>
      <c r="B422">
        <v>182.291633605957</v>
      </c>
      <c r="C422">
        <f t="shared" si="20"/>
        <v>0.56877791916115383</v>
      </c>
      <c r="D422">
        <f t="shared" si="18"/>
        <v>9.6344473222170157E-2</v>
      </c>
      <c r="E422">
        <f t="shared" si="19"/>
        <v>0.85187217516072933</v>
      </c>
    </row>
    <row r="423" spans="1:5" x14ac:dyDescent="0.25">
      <c r="A423">
        <v>12755</v>
      </c>
      <c r="B423">
        <v>183.44583892822271</v>
      </c>
      <c r="C423">
        <f t="shared" si="20"/>
        <v>0.57237921719385509</v>
      </c>
      <c r="D423">
        <f t="shared" si="18"/>
        <v>9.8186141010958794E-2</v>
      </c>
      <c r="E423">
        <f t="shared" si="19"/>
        <v>0.86815609361177559</v>
      </c>
    </row>
    <row r="424" spans="1:5" x14ac:dyDescent="0.25">
      <c r="A424">
        <v>12785</v>
      </c>
      <c r="B424">
        <v>184.22065734863281</v>
      </c>
      <c r="C424">
        <f t="shared" si="20"/>
        <v>0.57479676977249516</v>
      </c>
      <c r="D424">
        <f t="shared" si="18"/>
        <v>9.9435526772016974E-2</v>
      </c>
      <c r="E424">
        <f t="shared" si="19"/>
        <v>0.87920308915072221</v>
      </c>
    </row>
    <row r="425" spans="1:5" x14ac:dyDescent="0.25">
      <c r="A425">
        <v>12816</v>
      </c>
      <c r="B425">
        <v>184.9418029785156</v>
      </c>
      <c r="C425">
        <f t="shared" si="20"/>
        <v>0.57704685499397879</v>
      </c>
      <c r="D425">
        <f t="shared" si="18"/>
        <v>0.10060784751972282</v>
      </c>
      <c r="E425">
        <f t="shared" si="19"/>
        <v>0.88956868036664283</v>
      </c>
    </row>
    <row r="426" spans="1:5" x14ac:dyDescent="0.25">
      <c r="A426">
        <v>12845</v>
      </c>
      <c r="B426">
        <v>185.61338806152341</v>
      </c>
      <c r="C426">
        <f t="shared" si="20"/>
        <v>0.57914230369064557</v>
      </c>
      <c r="D426">
        <f t="shared" si="18"/>
        <v>0.10170785383661857</v>
      </c>
      <c r="E426">
        <f t="shared" si="19"/>
        <v>0.89929487163143551</v>
      </c>
    </row>
    <row r="427" spans="1:5" x14ac:dyDescent="0.25">
      <c r="A427">
        <v>12875</v>
      </c>
      <c r="B427">
        <v>186.1518478393555</v>
      </c>
      <c r="C427">
        <f t="shared" si="20"/>
        <v>0.58082238097082028</v>
      </c>
      <c r="D427">
        <f t="shared" si="18"/>
        <v>0.10259557992438142</v>
      </c>
      <c r="E427">
        <f t="shared" si="19"/>
        <v>0.90714409357471826</v>
      </c>
    </row>
    <row r="428" spans="1:5" x14ac:dyDescent="0.25">
      <c r="A428">
        <v>12906</v>
      </c>
      <c r="B428">
        <v>186.71470642089841</v>
      </c>
      <c r="C428">
        <f t="shared" si="20"/>
        <v>0.58257858626921599</v>
      </c>
      <c r="D428">
        <f t="shared" si="18"/>
        <v>0.10352903697355909</v>
      </c>
      <c r="E428">
        <f t="shared" si="19"/>
        <v>0.91539766599364036</v>
      </c>
    </row>
    <row r="429" spans="1:5" x14ac:dyDescent="0.25">
      <c r="A429">
        <v>12935</v>
      </c>
      <c r="B429">
        <v>187.16764831542969</v>
      </c>
      <c r="C429">
        <f t="shared" si="20"/>
        <v>0.5839918346074765</v>
      </c>
      <c r="D429">
        <f t="shared" si="18"/>
        <v>0.10428430396151507</v>
      </c>
      <c r="E429">
        <f t="shared" si="19"/>
        <v>0.92207569235404718</v>
      </c>
    </row>
    <row r="430" spans="1:5" x14ac:dyDescent="0.25">
      <c r="A430">
        <v>12965</v>
      </c>
      <c r="B430">
        <v>187.51216888427729</v>
      </c>
      <c r="C430">
        <f t="shared" si="20"/>
        <v>0.58506679174281562</v>
      </c>
      <c r="D430">
        <f t="shared" si="18"/>
        <v>0.10486123477720771</v>
      </c>
      <c r="E430">
        <f t="shared" si="19"/>
        <v>0.92717688075068738</v>
      </c>
    </row>
    <row r="431" spans="1:5" x14ac:dyDescent="0.25">
      <c r="A431">
        <v>12996</v>
      </c>
      <c r="B431">
        <v>187.94371032714841</v>
      </c>
      <c r="C431">
        <f t="shared" si="20"/>
        <v>0.58641326738216726</v>
      </c>
      <c r="D431">
        <f t="shared" si="18"/>
        <v>0.10558688674676295</v>
      </c>
      <c r="E431">
        <f t="shared" si="19"/>
        <v>0.93359305285730321</v>
      </c>
    </row>
    <row r="432" spans="1:5" x14ac:dyDescent="0.25">
      <c r="A432">
        <v>13025</v>
      </c>
      <c r="B432">
        <v>188.29496002197271</v>
      </c>
      <c r="C432">
        <f t="shared" si="20"/>
        <v>0.58750922042497133</v>
      </c>
      <c r="D432">
        <f t="shared" si="18"/>
        <v>0.10617999067826212</v>
      </c>
      <c r="E432">
        <f t="shared" si="19"/>
        <v>0.93883724299426596</v>
      </c>
    </row>
    <row r="433" spans="1:5" x14ac:dyDescent="0.25">
      <c r="A433">
        <v>13055</v>
      </c>
      <c r="B433">
        <v>188.59542083740229</v>
      </c>
      <c r="C433">
        <f t="shared" si="20"/>
        <v>0.58844670435667445</v>
      </c>
      <c r="D433">
        <f t="shared" si="18"/>
        <v>0.1066890939634869</v>
      </c>
      <c r="E433">
        <f t="shared" si="19"/>
        <v>0.94333870434914635</v>
      </c>
    </row>
    <row r="434" spans="1:5" x14ac:dyDescent="0.25">
      <c r="A434">
        <v>13086</v>
      </c>
      <c r="B434">
        <v>188.8646545410156</v>
      </c>
      <c r="C434">
        <f t="shared" si="20"/>
        <v>0.58928675489920368</v>
      </c>
      <c r="D434">
        <f t="shared" si="18"/>
        <v>0.10714666592338555</v>
      </c>
      <c r="E434">
        <f t="shared" si="19"/>
        <v>0.947384528751264</v>
      </c>
    </row>
    <row r="435" spans="1:5" x14ac:dyDescent="0.25">
      <c r="A435">
        <v>13115</v>
      </c>
      <c r="B435">
        <v>189.078254699707</v>
      </c>
      <c r="C435">
        <f t="shared" si="20"/>
        <v>0.58995322022945362</v>
      </c>
      <c r="D435">
        <f t="shared" si="18"/>
        <v>0.10751061605436774</v>
      </c>
      <c r="E435">
        <f t="shared" si="19"/>
        <v>0.95060255443930608</v>
      </c>
    </row>
    <row r="436" spans="1:5" x14ac:dyDescent="0.25">
      <c r="A436">
        <v>13145</v>
      </c>
      <c r="B436">
        <v>189.3150329589844</v>
      </c>
      <c r="C436">
        <f t="shared" si="20"/>
        <v>0.5906920047965255</v>
      </c>
      <c r="D436">
        <f t="shared" si="18"/>
        <v>0.10791502112002667</v>
      </c>
      <c r="E436">
        <f t="shared" si="19"/>
        <v>0.9541782802843628</v>
      </c>
    </row>
    <row r="437" spans="1:5" x14ac:dyDescent="0.25">
      <c r="A437">
        <v>13176</v>
      </c>
      <c r="B437">
        <v>189.55007171630859</v>
      </c>
      <c r="C437">
        <f t="shared" si="20"/>
        <v>0.59142536185010286</v>
      </c>
      <c r="D437">
        <f t="shared" si="18"/>
        <v>0.10831745692220196</v>
      </c>
      <c r="E437">
        <f t="shared" si="19"/>
        <v>0.95773659401732669</v>
      </c>
    </row>
    <row r="438" spans="1:5" x14ac:dyDescent="0.25">
      <c r="A438">
        <v>13206</v>
      </c>
      <c r="B438">
        <v>189.7122802734375</v>
      </c>
      <c r="C438">
        <f t="shared" si="20"/>
        <v>0.59193147748343655</v>
      </c>
      <c r="D438">
        <f t="shared" si="18"/>
        <v>0.10859577480685267</v>
      </c>
      <c r="E438">
        <f t="shared" si="19"/>
        <v>0.96019746441138454</v>
      </c>
    </row>
    <row r="439" spans="1:5" x14ac:dyDescent="0.25">
      <c r="A439">
        <v>13235</v>
      </c>
      <c r="B439">
        <v>189.9324645996094</v>
      </c>
      <c r="C439">
        <f t="shared" si="20"/>
        <v>0.59261848642835979</v>
      </c>
      <c r="D439">
        <f t="shared" si="18"/>
        <v>0.10897432990007871</v>
      </c>
      <c r="E439">
        <f t="shared" si="19"/>
        <v>0.96354462631802551</v>
      </c>
    </row>
    <row r="440" spans="1:5" x14ac:dyDescent="0.25">
      <c r="A440">
        <v>13266</v>
      </c>
      <c r="B440">
        <v>189.99800109863281</v>
      </c>
      <c r="C440">
        <f t="shared" si="20"/>
        <v>0.59282297037974185</v>
      </c>
      <c r="D440">
        <f t="shared" si="18"/>
        <v>0.10908717412581434</v>
      </c>
      <c r="E440">
        <f t="shared" si="19"/>
        <v>0.96454238833609229</v>
      </c>
    </row>
    <row r="441" spans="1:5" x14ac:dyDescent="0.25">
      <c r="A441">
        <v>13296</v>
      </c>
      <c r="B441">
        <v>190.15915679931641</v>
      </c>
      <c r="C441">
        <f t="shared" si="20"/>
        <v>0.59332580093911846</v>
      </c>
      <c r="D441">
        <f t="shared" si="18"/>
        <v>0.10936499181989137</v>
      </c>
      <c r="E441">
        <f t="shared" si="19"/>
        <v>0.96699883607446735</v>
      </c>
    </row>
    <row r="442" spans="1:5" x14ac:dyDescent="0.25">
      <c r="A442">
        <v>13325</v>
      </c>
      <c r="B442">
        <v>190.3161544799805</v>
      </c>
      <c r="C442">
        <f t="shared" si="20"/>
        <v>0.59381565783685353</v>
      </c>
      <c r="D442">
        <f t="shared" si="18"/>
        <v>0.10963609466949359</v>
      </c>
      <c r="E442">
        <f t="shared" si="19"/>
        <v>0.96939591155227245</v>
      </c>
    </row>
    <row r="443" spans="1:5" x14ac:dyDescent="0.25">
      <c r="A443">
        <v>13355</v>
      </c>
      <c r="B443">
        <v>190.50163269042969</v>
      </c>
      <c r="C443">
        <f t="shared" si="20"/>
        <v>0.59439437836561382</v>
      </c>
      <c r="D443">
        <f t="shared" si="18"/>
        <v>0.10995695441958316</v>
      </c>
      <c r="E443">
        <f t="shared" si="19"/>
        <v>0.97223293462260496</v>
      </c>
    </row>
    <row r="444" spans="1:5" x14ac:dyDescent="0.25">
      <c r="A444">
        <v>13386</v>
      </c>
      <c r="B444">
        <v>190.5651779174805</v>
      </c>
      <c r="C444">
        <f t="shared" si="20"/>
        <v>0.59459264924233823</v>
      </c>
      <c r="D444">
        <f t="shared" si="18"/>
        <v>0.11006702545436022</v>
      </c>
      <c r="E444">
        <f t="shared" si="19"/>
        <v>0.97320617624904993</v>
      </c>
    </row>
    <row r="445" spans="1:5" x14ac:dyDescent="0.25">
      <c r="A445">
        <v>13415</v>
      </c>
      <c r="B445">
        <v>190.68804168701169</v>
      </c>
      <c r="C445">
        <f t="shared" si="20"/>
        <v>0.59497600309019116</v>
      </c>
      <c r="D445">
        <f t="shared" si="18"/>
        <v>0.11028005446464283</v>
      </c>
      <c r="E445">
        <f t="shared" si="19"/>
        <v>0.97508976624951949</v>
      </c>
    </row>
    <row r="446" spans="1:5" x14ac:dyDescent="0.25">
      <c r="A446">
        <v>13445</v>
      </c>
      <c r="B446">
        <v>190.74494171142581</v>
      </c>
      <c r="C446">
        <f t="shared" si="20"/>
        <v>0.59515353991317255</v>
      </c>
      <c r="D446">
        <f t="shared" si="18"/>
        <v>0.11037880439654021</v>
      </c>
      <c r="E446">
        <f t="shared" si="19"/>
        <v>0.97596290734904478</v>
      </c>
    </row>
    <row r="447" spans="1:5" x14ac:dyDescent="0.25">
      <c r="A447">
        <v>13476</v>
      </c>
      <c r="B447">
        <v>190.82492828369141</v>
      </c>
      <c r="C447">
        <f t="shared" si="20"/>
        <v>0.59540311031437043</v>
      </c>
      <c r="D447">
        <f t="shared" si="18"/>
        <v>0.11051772066208249</v>
      </c>
      <c r="E447">
        <f t="shared" si="19"/>
        <v>0.97719119681220701</v>
      </c>
    </row>
    <row r="448" spans="1:5" x14ac:dyDescent="0.25">
      <c r="A448">
        <v>13505</v>
      </c>
      <c r="B448">
        <v>190.853141784668</v>
      </c>
      <c r="C448">
        <f t="shared" si="20"/>
        <v>0.59549114077446497</v>
      </c>
      <c r="D448">
        <f t="shared" si="18"/>
        <v>0.1105667481064691</v>
      </c>
      <c r="E448">
        <f t="shared" si="19"/>
        <v>0.9776246945967233</v>
      </c>
    </row>
    <row r="449" spans="1:5" x14ac:dyDescent="0.25">
      <c r="A449">
        <v>13535</v>
      </c>
      <c r="B449">
        <v>190.91941833496091</v>
      </c>
      <c r="C449">
        <f t="shared" si="20"/>
        <v>0.59569793379957037</v>
      </c>
      <c r="D449">
        <f t="shared" si="18"/>
        <v>0.11068197588239638</v>
      </c>
      <c r="E449">
        <f t="shared" si="19"/>
        <v>0.97864353182562946</v>
      </c>
    </row>
    <row r="450" spans="1:5" x14ac:dyDescent="0.25">
      <c r="A450">
        <v>13566</v>
      </c>
      <c r="B450">
        <v>190.98798370361331</v>
      </c>
      <c r="C450">
        <f t="shared" si="20"/>
        <v>0.59591186828980014</v>
      </c>
      <c r="D450">
        <f t="shared" si="18"/>
        <v>0.11080126719876658</v>
      </c>
      <c r="E450">
        <f t="shared" si="19"/>
        <v>0.97969829864053259</v>
      </c>
    </row>
    <row r="451" spans="1:5" x14ac:dyDescent="0.25">
      <c r="A451">
        <v>13595</v>
      </c>
      <c r="B451">
        <v>191.07942962646479</v>
      </c>
      <c r="C451">
        <f t="shared" si="20"/>
        <v>0.59619719362638501</v>
      </c>
      <c r="D451">
        <f t="shared" ref="D451:D514" si="21">4/3*PI()*(C451/2)^3</f>
        <v>0.11096049988105</v>
      </c>
      <c r="E451">
        <f t="shared" ref="E451:E514" si="22">D451/$D$2</f>
        <v>0.98110622466759856</v>
      </c>
    </row>
    <row r="452" spans="1:5" x14ac:dyDescent="0.25">
      <c r="A452">
        <v>13625</v>
      </c>
      <c r="B452">
        <v>191.18292236328119</v>
      </c>
      <c r="C452">
        <f t="shared" ref="C452:C515" si="23">B452/$B$2*C$2</f>
        <v>0.59652010687440593</v>
      </c>
      <c r="D452">
        <f t="shared" si="21"/>
        <v>0.11114089334451646</v>
      </c>
      <c r="E452">
        <f t="shared" si="22"/>
        <v>0.98270125307938494</v>
      </c>
    </row>
    <row r="453" spans="1:5" x14ac:dyDescent="0.25">
      <c r="A453">
        <v>13656</v>
      </c>
      <c r="B453">
        <v>191.24639129638669</v>
      </c>
      <c r="C453">
        <f t="shared" si="23"/>
        <v>0.59671813970229282</v>
      </c>
      <c r="D453">
        <f t="shared" si="21"/>
        <v>0.11125161980296941</v>
      </c>
      <c r="E453">
        <f t="shared" si="22"/>
        <v>0.98368028992348755</v>
      </c>
    </row>
    <row r="454" spans="1:5" x14ac:dyDescent="0.25">
      <c r="A454">
        <v>13685</v>
      </c>
      <c r="B454">
        <v>191.28019714355469</v>
      </c>
      <c r="C454">
        <f t="shared" si="23"/>
        <v>0.59682361914217352</v>
      </c>
      <c r="D454">
        <f t="shared" si="21"/>
        <v>0.11131062672192926</v>
      </c>
      <c r="E454">
        <f t="shared" si="22"/>
        <v>0.98420202563621439</v>
      </c>
    </row>
    <row r="455" spans="1:5" x14ac:dyDescent="0.25">
      <c r="A455">
        <v>13715</v>
      </c>
      <c r="B455">
        <v>191.31004333496091</v>
      </c>
      <c r="C455">
        <f t="shared" si="23"/>
        <v>0.59691674384738969</v>
      </c>
      <c r="D455">
        <f t="shared" si="21"/>
        <v>0.1113627395395041</v>
      </c>
      <c r="E455">
        <f t="shared" si="22"/>
        <v>0.98466280410929663</v>
      </c>
    </row>
    <row r="456" spans="1:5" x14ac:dyDescent="0.25">
      <c r="A456">
        <v>13745</v>
      </c>
      <c r="B456">
        <v>191.32646942138669</v>
      </c>
      <c r="C456">
        <f t="shared" si="23"/>
        <v>0.5969679957620958</v>
      </c>
      <c r="D456">
        <f t="shared" si="21"/>
        <v>0.11139142717689011</v>
      </c>
      <c r="E456">
        <f t="shared" si="22"/>
        <v>0.98491645851460852</v>
      </c>
    </row>
    <row r="457" spans="1:5" x14ac:dyDescent="0.25">
      <c r="A457">
        <v>13776</v>
      </c>
      <c r="B457">
        <v>191.42079162597659</v>
      </c>
      <c r="C457">
        <f t="shared" si="23"/>
        <v>0.59726229553985355</v>
      </c>
      <c r="D457">
        <f t="shared" si="21"/>
        <v>0.11155625328119115</v>
      </c>
      <c r="E457">
        <f t="shared" si="22"/>
        <v>0.98637384125072458</v>
      </c>
    </row>
    <row r="458" spans="1:5" x14ac:dyDescent="0.25">
      <c r="A458">
        <v>13805</v>
      </c>
      <c r="B458">
        <v>191.42729949951169</v>
      </c>
      <c r="C458">
        <f t="shared" si="23"/>
        <v>0.59728260110568909</v>
      </c>
      <c r="D458">
        <f t="shared" si="21"/>
        <v>0.11156763164815957</v>
      </c>
      <c r="E458">
        <f t="shared" si="22"/>
        <v>0.98647444810335438</v>
      </c>
    </row>
    <row r="459" spans="1:5" x14ac:dyDescent="0.25">
      <c r="A459">
        <v>13835</v>
      </c>
      <c r="B459">
        <v>191.52719879150391</v>
      </c>
      <c r="C459">
        <f t="shared" si="23"/>
        <v>0.59759430225346555</v>
      </c>
      <c r="D459">
        <f t="shared" si="21"/>
        <v>0.11174239269192034</v>
      </c>
      <c r="E459">
        <f t="shared" si="22"/>
        <v>0.98801967499082255</v>
      </c>
    </row>
    <row r="460" spans="1:5" x14ac:dyDescent="0.25">
      <c r="A460">
        <v>13866</v>
      </c>
      <c r="B460">
        <v>191.55998229980469</v>
      </c>
      <c r="C460">
        <f t="shared" si="23"/>
        <v>0.5976965918389241</v>
      </c>
      <c r="D460">
        <f t="shared" si="21"/>
        <v>0.11179978299619713</v>
      </c>
      <c r="E460">
        <f t="shared" si="22"/>
        <v>0.98852711669144466</v>
      </c>
    </row>
    <row r="461" spans="1:5" x14ac:dyDescent="0.25">
      <c r="A461">
        <v>13895</v>
      </c>
      <c r="B461">
        <v>191.56340789794919</v>
      </c>
      <c r="C461">
        <f t="shared" si="23"/>
        <v>0.59770728023172615</v>
      </c>
      <c r="D461">
        <f t="shared" si="21"/>
        <v>0.11180578092916846</v>
      </c>
      <c r="E461">
        <f t="shared" si="22"/>
        <v>0.98858015006259581</v>
      </c>
    </row>
    <row r="462" spans="1:5" x14ac:dyDescent="0.25">
      <c r="A462">
        <v>13925</v>
      </c>
      <c r="B462">
        <v>191.56624603271479</v>
      </c>
      <c r="C462">
        <f t="shared" si="23"/>
        <v>0.5977161356484797</v>
      </c>
      <c r="D462">
        <f t="shared" si="21"/>
        <v>0.1118107504258795</v>
      </c>
      <c r="E462">
        <f t="shared" si="22"/>
        <v>0.98862409006072038</v>
      </c>
    </row>
    <row r="463" spans="1:5" x14ac:dyDescent="0.25">
      <c r="A463">
        <v>13956</v>
      </c>
      <c r="B463">
        <v>191.60883331298831</v>
      </c>
      <c r="C463">
        <f t="shared" si="23"/>
        <v>0.59784901450955286</v>
      </c>
      <c r="D463">
        <f t="shared" si="21"/>
        <v>0.11188533727807459</v>
      </c>
      <c r="E463">
        <f t="shared" si="22"/>
        <v>0.9892835826283044</v>
      </c>
    </row>
    <row r="464" spans="1:5" x14ac:dyDescent="0.25">
      <c r="A464">
        <v>13985</v>
      </c>
      <c r="B464">
        <v>191.60874176025391</v>
      </c>
      <c r="C464">
        <f t="shared" si="23"/>
        <v>0.59784872885094775</v>
      </c>
      <c r="D464">
        <f t="shared" si="21"/>
        <v>0.11188517689814588</v>
      </c>
      <c r="E464">
        <f t="shared" si="22"/>
        <v>0.9892821645583918</v>
      </c>
    </row>
    <row r="465" spans="1:5" x14ac:dyDescent="0.25">
      <c r="A465">
        <v>14015</v>
      </c>
      <c r="B465">
        <v>191.66901397705081</v>
      </c>
      <c r="C465">
        <f t="shared" si="23"/>
        <v>0.59803678743254496</v>
      </c>
      <c r="D465">
        <f t="shared" si="21"/>
        <v>0.11199079351637618</v>
      </c>
      <c r="E465">
        <f t="shared" si="22"/>
        <v>0.99021602049528079</v>
      </c>
    </row>
    <row r="466" spans="1:5" x14ac:dyDescent="0.25">
      <c r="A466">
        <v>14046</v>
      </c>
      <c r="B466">
        <v>191.67404937744141</v>
      </c>
      <c r="C466">
        <f t="shared" si="23"/>
        <v>0.59805249865581755</v>
      </c>
      <c r="D466">
        <f t="shared" si="21"/>
        <v>0.11199962019037113</v>
      </c>
      <c r="E466">
        <f t="shared" si="22"/>
        <v>0.99029406542846732</v>
      </c>
    </row>
    <row r="467" spans="1:5" x14ac:dyDescent="0.25">
      <c r="A467">
        <v>14075</v>
      </c>
      <c r="B467">
        <v>191.758430480957</v>
      </c>
      <c r="C467">
        <f t="shared" si="23"/>
        <v>0.59831578067005342</v>
      </c>
      <c r="D467">
        <f t="shared" si="21"/>
        <v>0.11214760286201746</v>
      </c>
      <c r="E467">
        <f t="shared" si="22"/>
        <v>0.99160251952204825</v>
      </c>
    </row>
    <row r="468" spans="1:5" x14ac:dyDescent="0.25">
      <c r="A468">
        <v>14105</v>
      </c>
      <c r="B468">
        <v>191.74967956542969</v>
      </c>
      <c r="C468">
        <f t="shared" si="23"/>
        <v>0.59828847646839634</v>
      </c>
      <c r="D468">
        <f t="shared" si="21"/>
        <v>0.11213224996079536</v>
      </c>
      <c r="E468">
        <f t="shared" si="22"/>
        <v>0.99146677007092066</v>
      </c>
    </row>
    <row r="469" spans="1:5" x14ac:dyDescent="0.25">
      <c r="A469">
        <v>14136</v>
      </c>
      <c r="B469">
        <v>191.78034210205081</v>
      </c>
      <c r="C469">
        <f t="shared" si="23"/>
        <v>0.59838414829617348</v>
      </c>
      <c r="D469">
        <f t="shared" si="21"/>
        <v>0.11218605149622204</v>
      </c>
      <c r="E469">
        <f t="shared" si="22"/>
        <v>0.99194248008809227</v>
      </c>
    </row>
    <row r="470" spans="1:5" x14ac:dyDescent="0.25">
      <c r="A470">
        <v>14166</v>
      </c>
      <c r="B470">
        <v>191.78568267822271</v>
      </c>
      <c r="C470">
        <f t="shared" si="23"/>
        <v>0.59840081171479609</v>
      </c>
      <c r="D470">
        <f t="shared" si="21"/>
        <v>0.11219542401320856</v>
      </c>
      <c r="E470">
        <f t="shared" si="22"/>
        <v>0.99202535133295988</v>
      </c>
    </row>
    <row r="471" spans="1:5" x14ac:dyDescent="0.25">
      <c r="A471">
        <v>14195</v>
      </c>
      <c r="B471">
        <v>191.78237152099609</v>
      </c>
      <c r="C471">
        <f t="shared" si="23"/>
        <v>0.59839048039524989</v>
      </c>
      <c r="D471">
        <f t="shared" si="21"/>
        <v>0.11218961299118618</v>
      </c>
      <c r="E471">
        <f t="shared" si="22"/>
        <v>0.99197397061744452</v>
      </c>
    </row>
    <row r="472" spans="1:5" x14ac:dyDescent="0.25">
      <c r="A472">
        <v>14225</v>
      </c>
      <c r="B472">
        <v>191.82778167724609</v>
      </c>
      <c r="C472">
        <f t="shared" si="23"/>
        <v>0.59853216706330892</v>
      </c>
      <c r="D472">
        <f t="shared" si="21"/>
        <v>0.11226932450265779</v>
      </c>
      <c r="E472">
        <f t="shared" si="22"/>
        <v>0.99267877512144631</v>
      </c>
    </row>
    <row r="473" spans="1:5" x14ac:dyDescent="0.25">
      <c r="A473">
        <v>14256</v>
      </c>
      <c r="B473">
        <v>191.8596496582031</v>
      </c>
      <c r="C473">
        <f t="shared" si="23"/>
        <v>0.59863160006271787</v>
      </c>
      <c r="D473">
        <f t="shared" si="21"/>
        <v>0.11232528706036599</v>
      </c>
      <c r="E473">
        <f t="shared" si="22"/>
        <v>0.99317359277074213</v>
      </c>
    </row>
    <row r="474" spans="1:5" x14ac:dyDescent="0.25">
      <c r="A474">
        <v>14285</v>
      </c>
      <c r="B474">
        <v>191.8163146972656</v>
      </c>
      <c r="C474">
        <f t="shared" si="23"/>
        <v>0.59849638832303786</v>
      </c>
      <c r="D474">
        <f t="shared" si="21"/>
        <v>0.11224919217672699</v>
      </c>
      <c r="E474">
        <f t="shared" si="22"/>
        <v>0.99250076627767836</v>
      </c>
    </row>
    <row r="475" spans="1:5" x14ac:dyDescent="0.25">
      <c r="A475">
        <v>14315</v>
      </c>
      <c r="B475">
        <v>191.841796875</v>
      </c>
      <c r="C475">
        <f t="shared" si="23"/>
        <v>0.59857589663475119</v>
      </c>
      <c r="D475">
        <f t="shared" si="21"/>
        <v>0.11229393394766087</v>
      </c>
      <c r="E475">
        <f t="shared" si="22"/>
        <v>0.99289637038916789</v>
      </c>
    </row>
    <row r="476" spans="1:5" x14ac:dyDescent="0.25">
      <c r="A476">
        <v>14346</v>
      </c>
      <c r="B476">
        <v>191.87905120849609</v>
      </c>
      <c r="C476">
        <f t="shared" si="23"/>
        <v>0.59869213588208514</v>
      </c>
      <c r="D476">
        <f t="shared" si="21"/>
        <v>0.11235936673935999</v>
      </c>
      <c r="E476">
        <f t="shared" si="22"/>
        <v>0.99347492329134668</v>
      </c>
    </row>
    <row r="477" spans="1:5" x14ac:dyDescent="0.25">
      <c r="A477">
        <v>14375</v>
      </c>
      <c r="B477">
        <v>191.97397613525391</v>
      </c>
      <c r="C477">
        <f t="shared" si="23"/>
        <v>0.59898831624565874</v>
      </c>
      <c r="D477">
        <f t="shared" si="21"/>
        <v>0.11252620593180658</v>
      </c>
      <c r="E477">
        <f t="shared" si="22"/>
        <v>0.99495010563464303</v>
      </c>
    </row>
    <row r="478" spans="1:5" x14ac:dyDescent="0.25">
      <c r="A478">
        <v>14405</v>
      </c>
      <c r="B478">
        <v>191.93141174316409</v>
      </c>
      <c r="C478">
        <f t="shared" si="23"/>
        <v>0.59885550879923732</v>
      </c>
      <c r="D478">
        <f t="shared" si="21"/>
        <v>0.11245137473164717</v>
      </c>
      <c r="E478">
        <f t="shared" si="22"/>
        <v>0.99428845255670584</v>
      </c>
    </row>
    <row r="479" spans="1:5" x14ac:dyDescent="0.25">
      <c r="A479">
        <v>14436</v>
      </c>
      <c r="B479">
        <v>191.9014892578125</v>
      </c>
      <c r="C479">
        <f t="shared" si="23"/>
        <v>0.59876214604518352</v>
      </c>
      <c r="D479">
        <f t="shared" si="21"/>
        <v>0.11239878875793249</v>
      </c>
      <c r="E479">
        <f t="shared" si="22"/>
        <v>0.99382349046481744</v>
      </c>
    </row>
    <row r="480" spans="1:5" x14ac:dyDescent="0.25">
      <c r="A480">
        <v>14465</v>
      </c>
      <c r="B480">
        <v>191.91791534423831</v>
      </c>
      <c r="C480">
        <f t="shared" si="23"/>
        <v>0.59881339795988975</v>
      </c>
      <c r="D480">
        <f t="shared" si="21"/>
        <v>0.11242765404080696</v>
      </c>
      <c r="E480">
        <f t="shared" si="22"/>
        <v>0.99407871560110728</v>
      </c>
    </row>
    <row r="481" spans="1:5" x14ac:dyDescent="0.25">
      <c r="A481">
        <v>14495</v>
      </c>
      <c r="B481">
        <v>191.9069900512695</v>
      </c>
      <c r="C481">
        <f t="shared" si="23"/>
        <v>0.5987793093663647</v>
      </c>
      <c r="D481">
        <f t="shared" si="21"/>
        <v>0.11240845465860692</v>
      </c>
      <c r="E481">
        <f t="shared" si="22"/>
        <v>0.99390895579102689</v>
      </c>
    </row>
    <row r="482" spans="1:5" x14ac:dyDescent="0.25">
      <c r="A482">
        <v>14531</v>
      </c>
      <c r="B482">
        <v>191.0272521972656</v>
      </c>
      <c r="C482">
        <f t="shared" si="23"/>
        <v>0.59603439202644304</v>
      </c>
      <c r="D482">
        <f t="shared" si="21"/>
        <v>0.11086962584779293</v>
      </c>
      <c r="E482">
        <f t="shared" si="22"/>
        <v>0.98030272180140088</v>
      </c>
    </row>
    <row r="483" spans="1:5" x14ac:dyDescent="0.25">
      <c r="A483">
        <v>14562</v>
      </c>
      <c r="B483">
        <v>190.75774383544919</v>
      </c>
      <c r="C483">
        <f t="shared" si="23"/>
        <v>0.59519348450809895</v>
      </c>
      <c r="D483">
        <f t="shared" si="21"/>
        <v>0.11040103058991668</v>
      </c>
      <c r="E483">
        <f t="shared" si="22"/>
        <v>0.97615943004582162</v>
      </c>
    </row>
    <row r="484" spans="1:5" x14ac:dyDescent="0.25">
      <c r="A484">
        <v>14592</v>
      </c>
      <c r="B484">
        <v>190.47804260253909</v>
      </c>
      <c r="C484">
        <f t="shared" si="23"/>
        <v>0.59432077366506986</v>
      </c>
      <c r="D484">
        <f t="shared" si="21"/>
        <v>0.10991611109992294</v>
      </c>
      <c r="E484">
        <f t="shared" si="22"/>
        <v>0.97187180038837129</v>
      </c>
    </row>
    <row r="485" spans="1:5" x14ac:dyDescent="0.25">
      <c r="A485">
        <v>14622</v>
      </c>
      <c r="B485">
        <v>190.191650390625</v>
      </c>
      <c r="C485">
        <f t="shared" si="23"/>
        <v>0.59342718593899479</v>
      </c>
      <c r="D485">
        <f t="shared" si="21"/>
        <v>0.1094210648801112</v>
      </c>
      <c r="E485">
        <f t="shared" si="22"/>
        <v>0.9674946307804827</v>
      </c>
    </row>
    <row r="486" spans="1:5" x14ac:dyDescent="0.25">
      <c r="A486">
        <v>14652</v>
      </c>
      <c r="B486">
        <v>189.83073425292969</v>
      </c>
      <c r="C486">
        <f t="shared" si="23"/>
        <v>0.59230107210848426</v>
      </c>
      <c r="D486">
        <f t="shared" si="21"/>
        <v>0.10879931938299707</v>
      </c>
      <c r="E486">
        <f t="shared" si="22"/>
        <v>0.96199719360210256</v>
      </c>
    </row>
    <row r="487" spans="1:5" x14ac:dyDescent="0.25">
      <c r="A487">
        <v>14682</v>
      </c>
      <c r="B487">
        <v>189.63858795166021</v>
      </c>
      <c r="C487">
        <f t="shared" si="23"/>
        <v>0.59170154611132963</v>
      </c>
      <c r="D487">
        <f t="shared" si="21"/>
        <v>0.108469274298942</v>
      </c>
      <c r="E487">
        <f t="shared" si="22"/>
        <v>0.95907895434818347</v>
      </c>
    </row>
    <row r="488" spans="1:5" x14ac:dyDescent="0.25">
      <c r="A488">
        <v>14712</v>
      </c>
      <c r="B488">
        <v>189.30855560302729</v>
      </c>
      <c r="C488">
        <f t="shared" si="23"/>
        <v>0.59067179445022444</v>
      </c>
      <c r="D488">
        <f t="shared" si="21"/>
        <v>0.10790394466067652</v>
      </c>
      <c r="E488">
        <f t="shared" si="22"/>
        <v>0.9540803428811665</v>
      </c>
    </row>
    <row r="489" spans="1:5" x14ac:dyDescent="0.25">
      <c r="A489">
        <v>14742</v>
      </c>
      <c r="B489">
        <v>189.09300231933591</v>
      </c>
      <c r="C489">
        <f t="shared" si="23"/>
        <v>0.58999923506973551</v>
      </c>
      <c r="D489">
        <f t="shared" si="21"/>
        <v>0.10753577467471222</v>
      </c>
      <c r="E489">
        <f t="shared" si="22"/>
        <v>0.9508250054831503</v>
      </c>
    </row>
    <row r="490" spans="1:5" x14ac:dyDescent="0.25">
      <c r="A490">
        <v>14772</v>
      </c>
      <c r="B490">
        <v>188.84004211425781</v>
      </c>
      <c r="C490">
        <f t="shared" si="23"/>
        <v>0.58920996034423767</v>
      </c>
      <c r="D490">
        <f t="shared" si="21"/>
        <v>0.10710478202791825</v>
      </c>
      <c r="E490">
        <f t="shared" si="22"/>
        <v>0.9470141938068436</v>
      </c>
    </row>
    <row r="491" spans="1:5" x14ac:dyDescent="0.25">
      <c r="A491">
        <v>14802</v>
      </c>
      <c r="B491">
        <v>188.61342620849609</v>
      </c>
      <c r="C491">
        <f t="shared" si="23"/>
        <v>0.58850288388231631</v>
      </c>
      <c r="D491">
        <f t="shared" si="21"/>
        <v>0.1067196539864682</v>
      </c>
      <c r="E491">
        <f t="shared" si="22"/>
        <v>0.94360891427795057</v>
      </c>
    </row>
    <row r="492" spans="1:5" x14ac:dyDescent="0.25">
      <c r="A492">
        <v>14832</v>
      </c>
      <c r="B492">
        <v>188.42640686035159</v>
      </c>
      <c r="C492">
        <f t="shared" si="23"/>
        <v>0.58791935476703916</v>
      </c>
      <c r="D492">
        <f t="shared" si="21"/>
        <v>0.10640251553393019</v>
      </c>
      <c r="E492">
        <f t="shared" si="22"/>
        <v>0.94080479470206513</v>
      </c>
    </row>
    <row r="493" spans="1:5" x14ac:dyDescent="0.25">
      <c r="A493">
        <v>14862</v>
      </c>
      <c r="B493">
        <v>188.1599426269531</v>
      </c>
      <c r="C493">
        <f t="shared" si="23"/>
        <v>0.5870879453973098</v>
      </c>
      <c r="D493">
        <f t="shared" si="21"/>
        <v>0.105951744498507</v>
      </c>
      <c r="E493">
        <f t="shared" si="22"/>
        <v>0.93681910367482879</v>
      </c>
    </row>
    <row r="494" spans="1:5" x14ac:dyDescent="0.25">
      <c r="A494">
        <v>14892</v>
      </c>
      <c r="B494">
        <v>187.903678894043</v>
      </c>
      <c r="C494">
        <f t="shared" si="23"/>
        <v>0.58628836315714972</v>
      </c>
      <c r="D494">
        <f t="shared" si="21"/>
        <v>0.10551943206861569</v>
      </c>
      <c r="E494">
        <f t="shared" si="22"/>
        <v>0.93299662255386939</v>
      </c>
    </row>
    <row r="495" spans="1:5" x14ac:dyDescent="0.25">
      <c r="A495">
        <v>14922</v>
      </c>
      <c r="B495">
        <v>187.64899444580081</v>
      </c>
      <c r="C495">
        <f t="shared" si="23"/>
        <v>0.58549370852792515</v>
      </c>
      <c r="D495">
        <f t="shared" si="21"/>
        <v>0.10509095057622225</v>
      </c>
      <c r="E495">
        <f t="shared" si="22"/>
        <v>0.92920801435732447</v>
      </c>
    </row>
    <row r="496" spans="1:5" x14ac:dyDescent="0.25">
      <c r="A496">
        <v>14952</v>
      </c>
      <c r="B496">
        <v>187.5486145019531</v>
      </c>
      <c r="C496">
        <f t="shared" si="23"/>
        <v>0.58518050767247265</v>
      </c>
      <c r="D496">
        <f t="shared" si="21"/>
        <v>0.1049223904133966</v>
      </c>
      <c r="E496">
        <f t="shared" si="22"/>
        <v>0.92771761529498686</v>
      </c>
    </row>
    <row r="497" spans="1:5" x14ac:dyDescent="0.25">
      <c r="A497">
        <v>14982</v>
      </c>
      <c r="B497">
        <v>187.3668518066406</v>
      </c>
      <c r="C497">
        <f t="shared" si="23"/>
        <v>0.58461338012209674</v>
      </c>
      <c r="D497">
        <f t="shared" si="21"/>
        <v>0.1046176294339155</v>
      </c>
      <c r="E497">
        <f t="shared" si="22"/>
        <v>0.92502293660910107</v>
      </c>
    </row>
    <row r="498" spans="1:5" x14ac:dyDescent="0.25">
      <c r="A498">
        <v>15012</v>
      </c>
      <c r="B498">
        <v>187.04860687255859</v>
      </c>
      <c r="C498">
        <f t="shared" si="23"/>
        <v>0.58362040700638029</v>
      </c>
      <c r="D498">
        <f t="shared" si="21"/>
        <v>0.10408545132524394</v>
      </c>
      <c r="E498">
        <f t="shared" si="22"/>
        <v>0.9203174490201913</v>
      </c>
    </row>
    <row r="499" spans="1:5" x14ac:dyDescent="0.25">
      <c r="A499">
        <v>15042</v>
      </c>
      <c r="B499">
        <v>186.93028259277341</v>
      </c>
      <c r="C499">
        <f t="shared" si="23"/>
        <v>0.58325121706435623</v>
      </c>
      <c r="D499">
        <f t="shared" si="21"/>
        <v>0.10388804733880554</v>
      </c>
      <c r="E499">
        <f t="shared" si="22"/>
        <v>0.9185720145630959</v>
      </c>
    </row>
    <row r="500" spans="1:5" x14ac:dyDescent="0.25">
      <c r="A500">
        <v>15072</v>
      </c>
      <c r="B500">
        <v>186.75101470947271</v>
      </c>
      <c r="C500">
        <f t="shared" si="23"/>
        <v>0.58269187371096565</v>
      </c>
      <c r="D500">
        <f t="shared" si="21"/>
        <v>0.10358944506726073</v>
      </c>
      <c r="E500">
        <f t="shared" si="22"/>
        <v>0.91593179081116116</v>
      </c>
    </row>
    <row r="501" spans="1:5" x14ac:dyDescent="0.25">
      <c r="A501">
        <v>15102</v>
      </c>
      <c r="B501">
        <v>186.52011871337891</v>
      </c>
      <c r="C501">
        <f t="shared" si="23"/>
        <v>0.58197144270926238</v>
      </c>
      <c r="D501">
        <f t="shared" si="21"/>
        <v>0.10320569087970442</v>
      </c>
      <c r="E501">
        <f t="shared" si="22"/>
        <v>0.91253865881772789</v>
      </c>
    </row>
    <row r="502" spans="1:5" x14ac:dyDescent="0.25">
      <c r="A502">
        <v>15132</v>
      </c>
      <c r="B502">
        <v>186.2778244018555</v>
      </c>
      <c r="C502">
        <f t="shared" si="23"/>
        <v>0.58121544721124208</v>
      </c>
      <c r="D502">
        <f t="shared" si="21"/>
        <v>0.10280401278025873</v>
      </c>
      <c r="E502">
        <f t="shared" si="22"/>
        <v>0.90898704464780899</v>
      </c>
    </row>
    <row r="503" spans="1:5" x14ac:dyDescent="0.25">
      <c r="A503">
        <v>15162</v>
      </c>
      <c r="B503">
        <v>186.08772277832031</v>
      </c>
      <c r="C503">
        <f t="shared" si="23"/>
        <v>0.58062230092293121</v>
      </c>
      <c r="D503">
        <f t="shared" si="21"/>
        <v>0.10248959093962759</v>
      </c>
      <c r="E503">
        <f t="shared" si="22"/>
        <v>0.90620694519489242</v>
      </c>
    </row>
    <row r="504" spans="1:5" x14ac:dyDescent="0.25">
      <c r="A504">
        <v>15192</v>
      </c>
      <c r="B504">
        <v>185.91902160644531</v>
      </c>
      <c r="C504">
        <f t="shared" si="23"/>
        <v>0.58009592733352922</v>
      </c>
      <c r="D504">
        <f t="shared" si="21"/>
        <v>0.102211102215416</v>
      </c>
      <c r="E504">
        <f t="shared" si="22"/>
        <v>0.90374456424746852</v>
      </c>
    </row>
    <row r="505" spans="1:5" x14ac:dyDescent="0.25">
      <c r="A505">
        <v>15223</v>
      </c>
      <c r="B505">
        <v>185.75897979736331</v>
      </c>
      <c r="C505">
        <f t="shared" si="23"/>
        <v>0.57959657228717965</v>
      </c>
      <c r="D505">
        <f t="shared" si="21"/>
        <v>0.10194737493741149</v>
      </c>
      <c r="E505">
        <f t="shared" si="22"/>
        <v>0.90141270314065802</v>
      </c>
    </row>
    <row r="506" spans="1:5" x14ac:dyDescent="0.25">
      <c r="A506">
        <v>15252</v>
      </c>
      <c r="B506">
        <v>185.64244079589841</v>
      </c>
      <c r="C506">
        <f t="shared" si="23"/>
        <v>0.57923295268795216</v>
      </c>
      <c r="D506">
        <f t="shared" si="21"/>
        <v>0.10175562011831298</v>
      </c>
      <c r="E506">
        <f t="shared" si="22"/>
        <v>0.89971721828947915</v>
      </c>
    </row>
    <row r="507" spans="1:5" x14ac:dyDescent="0.25">
      <c r="A507">
        <v>15282</v>
      </c>
      <c r="B507">
        <v>185.4140625</v>
      </c>
      <c r="C507">
        <f t="shared" si="23"/>
        <v>0.57852037729788541</v>
      </c>
      <c r="D507">
        <f t="shared" si="21"/>
        <v>0.10138054104238979</v>
      </c>
      <c r="E507">
        <f t="shared" si="22"/>
        <v>0.89640079112372828</v>
      </c>
    </row>
    <row r="508" spans="1:5" x14ac:dyDescent="0.25">
      <c r="A508">
        <v>15312</v>
      </c>
      <c r="B508">
        <v>185.2658615112305</v>
      </c>
      <c r="C508">
        <f t="shared" si="23"/>
        <v>0.57805796743111038</v>
      </c>
      <c r="D508">
        <f t="shared" si="21"/>
        <v>0.10113763567340049</v>
      </c>
      <c r="E508">
        <f t="shared" si="22"/>
        <v>0.89425303611382789</v>
      </c>
    </row>
    <row r="509" spans="1:5" x14ac:dyDescent="0.25">
      <c r="A509">
        <v>15342</v>
      </c>
      <c r="B509">
        <v>185.16209411621091</v>
      </c>
      <c r="C509">
        <f t="shared" si="23"/>
        <v>0.57773419720727448</v>
      </c>
      <c r="D509">
        <f t="shared" si="21"/>
        <v>0.10096778929360389</v>
      </c>
      <c r="E509">
        <f t="shared" si="22"/>
        <v>0.89275126439655605</v>
      </c>
    </row>
    <row r="510" spans="1:5" x14ac:dyDescent="0.25">
      <c r="A510">
        <v>15372</v>
      </c>
      <c r="B510">
        <v>184.94292449951169</v>
      </c>
      <c r="C510">
        <f t="shared" si="23"/>
        <v>0.57705035431188956</v>
      </c>
      <c r="D510">
        <f t="shared" si="21"/>
        <v>0.10060967784411345</v>
      </c>
      <c r="E510">
        <f t="shared" si="22"/>
        <v>0.88958486398743342</v>
      </c>
    </row>
    <row r="511" spans="1:5" x14ac:dyDescent="0.25">
      <c r="A511">
        <v>15403</v>
      </c>
      <c r="B511">
        <v>184.712532043457</v>
      </c>
      <c r="C511">
        <f t="shared" si="23"/>
        <v>0.57633149443251364</v>
      </c>
      <c r="D511">
        <f t="shared" si="21"/>
        <v>0.10023414285026289</v>
      </c>
      <c r="E511">
        <f t="shared" si="22"/>
        <v>0.88626440562213893</v>
      </c>
    </row>
    <row r="512" spans="1:5" x14ac:dyDescent="0.25">
      <c r="A512">
        <v>15432</v>
      </c>
      <c r="B512">
        <v>184.5065841674805</v>
      </c>
      <c r="C512">
        <f t="shared" si="23"/>
        <v>0.57568890540066164</v>
      </c>
      <c r="D512">
        <f t="shared" si="21"/>
        <v>9.9899244060309145E-2</v>
      </c>
      <c r="E512">
        <f t="shared" si="22"/>
        <v>0.88330325018565925</v>
      </c>
    </row>
    <row r="513" spans="1:5" x14ac:dyDescent="0.25">
      <c r="A513">
        <v>15462</v>
      </c>
      <c r="B513">
        <v>184.48027801513669</v>
      </c>
      <c r="C513">
        <f t="shared" si="23"/>
        <v>0.5756068261615036</v>
      </c>
      <c r="D513">
        <f t="shared" si="21"/>
        <v>9.9856520543220403E-2</v>
      </c>
      <c r="E513">
        <f t="shared" si="22"/>
        <v>0.88292549135616238</v>
      </c>
    </row>
    <row r="514" spans="1:5" x14ac:dyDescent="0.25">
      <c r="A514">
        <v>15492</v>
      </c>
      <c r="B514">
        <v>184.34803771972659</v>
      </c>
      <c r="C514">
        <f t="shared" si="23"/>
        <v>0.57519421611152632</v>
      </c>
      <c r="D514">
        <f t="shared" si="21"/>
        <v>9.9641935128739326E-2</v>
      </c>
      <c r="E514">
        <f t="shared" si="22"/>
        <v>0.88102813972115757</v>
      </c>
    </row>
    <row r="515" spans="1:5" x14ac:dyDescent="0.25">
      <c r="A515">
        <v>15522</v>
      </c>
      <c r="B515">
        <v>184.114990234375</v>
      </c>
      <c r="C515">
        <f t="shared" si="23"/>
        <v>0.5744670721326065</v>
      </c>
      <c r="D515">
        <f t="shared" ref="D515:D578" si="24">4/3*PI()*(C515/2)^3</f>
        <v>9.9264519246715366E-2</v>
      </c>
      <c r="E515">
        <f t="shared" ref="E515:E578" si="25">D515/$D$2</f>
        <v>0.87769105065307418</v>
      </c>
    </row>
    <row r="516" spans="1:5" x14ac:dyDescent="0.25">
      <c r="A516">
        <v>15552</v>
      </c>
      <c r="B516">
        <v>183.95916748046881</v>
      </c>
      <c r="C516">
        <f t="shared" ref="C516:C579" si="26">B516/$B$2*C$2</f>
        <v>0.57398088118696877</v>
      </c>
      <c r="D516">
        <f t="shared" si="24"/>
        <v>9.9012699713491081E-2</v>
      </c>
      <c r="E516">
        <f t="shared" si="25"/>
        <v>0.87546447712642206</v>
      </c>
    </row>
    <row r="517" spans="1:5" x14ac:dyDescent="0.25">
      <c r="A517">
        <v>15583</v>
      </c>
      <c r="B517">
        <v>183.8146057128906</v>
      </c>
      <c r="C517">
        <f t="shared" si="26"/>
        <v>0.57352982624974047</v>
      </c>
      <c r="D517">
        <f t="shared" si="24"/>
        <v>9.8779459815777279E-2</v>
      </c>
      <c r="E517">
        <f t="shared" si="25"/>
        <v>0.87340218364601097</v>
      </c>
    </row>
    <row r="518" spans="1:5" x14ac:dyDescent="0.25">
      <c r="A518">
        <v>15612</v>
      </c>
      <c r="B518">
        <v>183.7253723144531</v>
      </c>
      <c r="C518">
        <f t="shared" si="26"/>
        <v>0.57325140432944177</v>
      </c>
      <c r="D518">
        <f t="shared" si="24"/>
        <v>9.8635671210494033E-2</v>
      </c>
      <c r="E518">
        <f t="shared" si="25"/>
        <v>0.87213081324094888</v>
      </c>
    </row>
    <row r="519" spans="1:5" x14ac:dyDescent="0.25">
      <c r="A519">
        <v>15642</v>
      </c>
      <c r="B519">
        <v>183.56500244140619</v>
      </c>
      <c r="C519">
        <f t="shared" si="26"/>
        <v>0.57275102567309089</v>
      </c>
      <c r="D519">
        <f t="shared" si="24"/>
        <v>9.8377605818628963E-2</v>
      </c>
      <c r="E519">
        <f t="shared" si="25"/>
        <v>0.86984901419893368</v>
      </c>
    </row>
    <row r="520" spans="1:5" x14ac:dyDescent="0.25">
      <c r="A520">
        <v>15673</v>
      </c>
      <c r="B520">
        <v>183.43498229980469</v>
      </c>
      <c r="C520">
        <f t="shared" si="26"/>
        <v>0.57234534284428373</v>
      </c>
      <c r="D520">
        <f t="shared" si="24"/>
        <v>9.8168709587542535E-2</v>
      </c>
      <c r="E520">
        <f t="shared" si="25"/>
        <v>0.8680019659894519</v>
      </c>
    </row>
    <row r="521" spans="1:5" x14ac:dyDescent="0.25">
      <c r="A521">
        <v>15702</v>
      </c>
      <c r="B521">
        <v>183.22316741943359</v>
      </c>
      <c r="C521">
        <f t="shared" si="26"/>
        <v>0.57168444785683037</v>
      </c>
      <c r="D521">
        <f t="shared" si="24"/>
        <v>9.7829031869382327E-2</v>
      </c>
      <c r="E521">
        <f t="shared" si="25"/>
        <v>0.86499855555037564</v>
      </c>
    </row>
    <row r="522" spans="1:5" x14ac:dyDescent="0.25">
      <c r="A522">
        <v>15732</v>
      </c>
      <c r="B522">
        <v>183.18573760986331</v>
      </c>
      <c r="C522">
        <f t="shared" si="26"/>
        <v>0.57156766109717039</v>
      </c>
      <c r="D522">
        <f t="shared" si="24"/>
        <v>9.7769089001354809E-2</v>
      </c>
      <c r="E522">
        <f t="shared" si="25"/>
        <v>0.86446854423094877</v>
      </c>
    </row>
    <row r="523" spans="1:5" x14ac:dyDescent="0.25">
      <c r="A523">
        <v>15762</v>
      </c>
      <c r="B523">
        <v>182.960563659668</v>
      </c>
      <c r="C523">
        <f t="shared" si="26"/>
        <v>0.57086508375827705</v>
      </c>
      <c r="D523">
        <f t="shared" si="24"/>
        <v>9.7408995433945461E-2</v>
      </c>
      <c r="E523">
        <f t="shared" si="25"/>
        <v>0.86128461805157142</v>
      </c>
    </row>
    <row r="524" spans="1:5" x14ac:dyDescent="0.25">
      <c r="A524">
        <v>15792</v>
      </c>
      <c r="B524">
        <v>182.8753662109375</v>
      </c>
      <c r="C524">
        <f t="shared" si="26"/>
        <v>0.57059925462148009</v>
      </c>
      <c r="D524">
        <f t="shared" si="24"/>
        <v>9.7272980319833557E-2</v>
      </c>
      <c r="E524">
        <f t="shared" si="25"/>
        <v>0.86008198039900929</v>
      </c>
    </row>
    <row r="525" spans="1:5" x14ac:dyDescent="0.25">
      <c r="A525">
        <v>15822</v>
      </c>
      <c r="B525">
        <v>182.72447204589841</v>
      </c>
      <c r="C525">
        <f t="shared" si="26"/>
        <v>0.57012844163074239</v>
      </c>
      <c r="D525">
        <f t="shared" si="24"/>
        <v>9.7032393229378275E-2</v>
      </c>
      <c r="E525">
        <f t="shared" si="25"/>
        <v>0.85795472347178403</v>
      </c>
    </row>
    <row r="526" spans="1:5" x14ac:dyDescent="0.25">
      <c r="A526">
        <v>15852</v>
      </c>
      <c r="B526">
        <v>182.62602996826169</v>
      </c>
      <c r="C526">
        <f t="shared" si="26"/>
        <v>0.56982128721576164</v>
      </c>
      <c r="D526">
        <f t="shared" si="24"/>
        <v>9.6875650264435162E-2</v>
      </c>
      <c r="E526">
        <f t="shared" si="25"/>
        <v>0.856568811379252</v>
      </c>
    </row>
    <row r="527" spans="1:5" x14ac:dyDescent="0.25">
      <c r="A527">
        <v>15882</v>
      </c>
      <c r="B527">
        <v>182.47141265869141</v>
      </c>
      <c r="C527">
        <f t="shared" si="26"/>
        <v>0.56933885744175583</v>
      </c>
      <c r="D527">
        <f t="shared" si="24"/>
        <v>9.6629804019629964E-2</v>
      </c>
      <c r="E527">
        <f t="shared" si="25"/>
        <v>0.85439505331806709</v>
      </c>
    </row>
    <row r="528" spans="1:5" x14ac:dyDescent="0.25">
      <c r="A528">
        <v>15912</v>
      </c>
      <c r="B528">
        <v>182.33455657958979</v>
      </c>
      <c r="C528">
        <f t="shared" si="26"/>
        <v>0.56891184543711137</v>
      </c>
      <c r="D528">
        <f t="shared" si="24"/>
        <v>9.641254598575616E-2</v>
      </c>
      <c r="E528">
        <f t="shared" si="25"/>
        <v>0.85247407053932034</v>
      </c>
    </row>
    <row r="529" spans="1:5" x14ac:dyDescent="0.25">
      <c r="A529">
        <v>15942</v>
      </c>
      <c r="B529">
        <v>182.14762115478521</v>
      </c>
      <c r="C529">
        <f t="shared" si="26"/>
        <v>0.56832857817555571</v>
      </c>
      <c r="D529">
        <f t="shared" si="24"/>
        <v>9.6116313896818129E-2</v>
      </c>
      <c r="E529">
        <f t="shared" si="25"/>
        <v>0.84985480380282441</v>
      </c>
    </row>
    <row r="530" spans="1:5" x14ac:dyDescent="0.25">
      <c r="A530">
        <v>15972</v>
      </c>
      <c r="B530">
        <v>182.04404449462891</v>
      </c>
      <c r="C530">
        <f t="shared" si="26"/>
        <v>0.56800540307381353</v>
      </c>
      <c r="D530">
        <f t="shared" si="24"/>
        <v>9.5952440000451014E-2</v>
      </c>
      <c r="E530">
        <f t="shared" si="25"/>
        <v>0.84840584043334921</v>
      </c>
    </row>
    <row r="531" spans="1:5" x14ac:dyDescent="0.25">
      <c r="A531">
        <v>16002</v>
      </c>
      <c r="B531">
        <v>181.95207214355469</v>
      </c>
      <c r="C531">
        <f t="shared" si="26"/>
        <v>0.56771843520024978</v>
      </c>
      <c r="D531">
        <f t="shared" si="24"/>
        <v>9.5807082094590407E-2</v>
      </c>
      <c r="E531">
        <f t="shared" si="25"/>
        <v>0.84712059436472686</v>
      </c>
    </row>
    <row r="532" spans="1:5" x14ac:dyDescent="0.25">
      <c r="A532">
        <v>16032</v>
      </c>
      <c r="B532">
        <v>181.89088439941409</v>
      </c>
      <c r="C532">
        <f t="shared" si="26"/>
        <v>0.56752752003260321</v>
      </c>
      <c r="D532">
        <f t="shared" si="24"/>
        <v>9.5710459154243269E-2</v>
      </c>
      <c r="E532">
        <f t="shared" si="25"/>
        <v>0.84626625999959793</v>
      </c>
    </row>
    <row r="533" spans="1:5" x14ac:dyDescent="0.25">
      <c r="A533">
        <v>16062</v>
      </c>
      <c r="B533">
        <v>181.74507141113281</v>
      </c>
      <c r="C533">
        <f t="shared" si="26"/>
        <v>0.5670725610944406</v>
      </c>
      <c r="D533">
        <f t="shared" si="24"/>
        <v>9.5480464505648219E-2</v>
      </c>
      <c r="E533">
        <f t="shared" si="25"/>
        <v>0.84423266082134318</v>
      </c>
    </row>
    <row r="534" spans="1:5" x14ac:dyDescent="0.25">
      <c r="A534">
        <v>16092</v>
      </c>
      <c r="B534">
        <v>181.620246887207</v>
      </c>
      <c r="C534">
        <f t="shared" si="26"/>
        <v>0.56668308939146461</v>
      </c>
      <c r="D534">
        <f t="shared" si="24"/>
        <v>9.5283868476632713E-2</v>
      </c>
      <c r="E534">
        <f t="shared" si="25"/>
        <v>0.84249437027634011</v>
      </c>
    </row>
    <row r="535" spans="1:5" x14ac:dyDescent="0.25">
      <c r="A535">
        <v>16122</v>
      </c>
      <c r="B535">
        <v>181.42362976074219</v>
      </c>
      <c r="C535">
        <f t="shared" si="26"/>
        <v>0.56606961373243436</v>
      </c>
      <c r="D535">
        <f t="shared" si="24"/>
        <v>9.497474821063602E-2</v>
      </c>
      <c r="E535">
        <f t="shared" si="25"/>
        <v>0.83976114703504812</v>
      </c>
    </row>
    <row r="536" spans="1:5" x14ac:dyDescent="0.25">
      <c r="A536">
        <v>16152</v>
      </c>
      <c r="B536">
        <v>181.39875030517581</v>
      </c>
      <c r="C536">
        <f t="shared" si="26"/>
        <v>0.56599198600653722</v>
      </c>
      <c r="D536">
        <f t="shared" si="24"/>
        <v>9.4935680598420003E-2</v>
      </c>
      <c r="E536">
        <f t="shared" si="25"/>
        <v>0.83941571350177169</v>
      </c>
    </row>
    <row r="537" spans="1:5" x14ac:dyDescent="0.25">
      <c r="A537">
        <v>16182</v>
      </c>
      <c r="B537">
        <v>181.27402496337891</v>
      </c>
      <c r="C537">
        <f t="shared" si="26"/>
        <v>0.56560282376704984</v>
      </c>
      <c r="D537">
        <f t="shared" si="24"/>
        <v>9.4739988860392602E-2</v>
      </c>
      <c r="E537">
        <f t="shared" si="25"/>
        <v>0.83768541864458801</v>
      </c>
    </row>
    <row r="538" spans="1:5" x14ac:dyDescent="0.25">
      <c r="A538">
        <v>16212</v>
      </c>
      <c r="B538">
        <v>181.0727462768555</v>
      </c>
      <c r="C538">
        <f t="shared" si="26"/>
        <v>0.56497480332405059</v>
      </c>
      <c r="D538">
        <f t="shared" si="24"/>
        <v>9.4424753820624693E-2</v>
      </c>
      <c r="E538">
        <f t="shared" si="25"/>
        <v>0.83489812893265292</v>
      </c>
    </row>
    <row r="539" spans="1:5" x14ac:dyDescent="0.25">
      <c r="A539">
        <v>16243</v>
      </c>
      <c r="B539">
        <v>181.0279541015625</v>
      </c>
      <c r="C539">
        <f t="shared" si="26"/>
        <v>0.56483504485157499</v>
      </c>
      <c r="D539">
        <f t="shared" si="24"/>
        <v>9.4354697270793736E-2</v>
      </c>
      <c r="E539">
        <f t="shared" si="25"/>
        <v>0.83427869303256619</v>
      </c>
    </row>
    <row r="540" spans="1:5" x14ac:dyDescent="0.25">
      <c r="A540">
        <v>16272</v>
      </c>
      <c r="B540">
        <v>180.95992279052729</v>
      </c>
      <c r="C540">
        <f t="shared" si="26"/>
        <v>0.56462277670320749</v>
      </c>
      <c r="D540">
        <f t="shared" si="24"/>
        <v>9.4248360184323657E-2</v>
      </c>
      <c r="E540">
        <f t="shared" si="25"/>
        <v>0.83333846675780487</v>
      </c>
    </row>
    <row r="541" spans="1:5" x14ac:dyDescent="0.25">
      <c r="A541">
        <v>16302</v>
      </c>
      <c r="B541">
        <v>180.81617736816409</v>
      </c>
      <c r="C541">
        <f t="shared" si="26"/>
        <v>0.5641742688885405</v>
      </c>
      <c r="D541">
        <f t="shared" si="24"/>
        <v>9.4023940136204187E-2</v>
      </c>
      <c r="E541">
        <f t="shared" si="25"/>
        <v>0.83135415786963074</v>
      </c>
    </row>
    <row r="542" spans="1:5" x14ac:dyDescent="0.25">
      <c r="A542">
        <v>16332</v>
      </c>
      <c r="B542">
        <v>182.484733581543</v>
      </c>
      <c r="C542">
        <f t="shared" si="26"/>
        <v>0.56938042076877715</v>
      </c>
      <c r="D542">
        <f t="shared" si="24"/>
        <v>9.6650968301482648E-2</v>
      </c>
      <c r="E542">
        <f t="shared" si="25"/>
        <v>0.85458218665550301</v>
      </c>
    </row>
    <row r="543" spans="1:5" x14ac:dyDescent="0.25">
      <c r="A543">
        <v>16363</v>
      </c>
      <c r="B543">
        <v>183.54057312011719</v>
      </c>
      <c r="C543">
        <f t="shared" si="26"/>
        <v>0.57267480243533475</v>
      </c>
      <c r="D543">
        <f t="shared" si="24"/>
        <v>9.8338333981104226E-2</v>
      </c>
      <c r="E543">
        <f t="shared" si="25"/>
        <v>0.86950177491746905</v>
      </c>
    </row>
    <row r="544" spans="1:5" x14ac:dyDescent="0.25">
      <c r="A544">
        <v>16393</v>
      </c>
      <c r="B544">
        <v>184.337776184082</v>
      </c>
      <c r="C544">
        <f t="shared" si="26"/>
        <v>0.57516219854288708</v>
      </c>
      <c r="D544">
        <f t="shared" si="24"/>
        <v>9.9625296670839039E-2</v>
      </c>
      <c r="E544">
        <f t="shared" si="25"/>
        <v>0.8808810234533655</v>
      </c>
    </row>
    <row r="545" spans="1:5" x14ac:dyDescent="0.25">
      <c r="A545">
        <v>16423</v>
      </c>
      <c r="B545">
        <v>185.12373352050781</v>
      </c>
      <c r="C545">
        <f t="shared" si="26"/>
        <v>0.57761450625179722</v>
      </c>
      <c r="D545">
        <f t="shared" si="24"/>
        <v>0.10090504887907292</v>
      </c>
      <c r="E545">
        <f t="shared" si="25"/>
        <v>0.89219651733520944</v>
      </c>
    </row>
    <row r="546" spans="1:5" x14ac:dyDescent="0.25">
      <c r="A546">
        <v>16453</v>
      </c>
      <c r="B546">
        <v>185.7740173339844</v>
      </c>
      <c r="C546">
        <f t="shared" si="26"/>
        <v>0.57964349171304397</v>
      </c>
      <c r="D546">
        <f t="shared" si="24"/>
        <v>0.10197213543337205</v>
      </c>
      <c r="E546">
        <f t="shared" si="25"/>
        <v>0.90163163399207635</v>
      </c>
    </row>
    <row r="547" spans="1:5" x14ac:dyDescent="0.25">
      <c r="A547">
        <v>16483</v>
      </c>
      <c r="B547">
        <v>186.33540344238281</v>
      </c>
      <c r="C547">
        <f t="shared" si="26"/>
        <v>0.58139510266887662</v>
      </c>
      <c r="D547">
        <f t="shared" si="24"/>
        <v>0.10289937334693064</v>
      </c>
      <c r="E547">
        <f t="shared" si="25"/>
        <v>0.90983021717902446</v>
      </c>
    </row>
    <row r="548" spans="1:5" x14ac:dyDescent="0.25">
      <c r="A548">
        <v>16513</v>
      </c>
      <c r="B548">
        <v>186.85011291503909</v>
      </c>
      <c r="C548">
        <f t="shared" si="26"/>
        <v>0.58300107534594858</v>
      </c>
      <c r="D548">
        <f t="shared" si="24"/>
        <v>0.10375443977591134</v>
      </c>
      <c r="E548">
        <f t="shared" si="25"/>
        <v>0.91739066433703631</v>
      </c>
    </row>
    <row r="549" spans="1:5" x14ac:dyDescent="0.25">
      <c r="A549">
        <v>16543</v>
      </c>
      <c r="B549">
        <v>187.330696105957</v>
      </c>
      <c r="C549">
        <f t="shared" si="26"/>
        <v>0.58450056877802226</v>
      </c>
      <c r="D549">
        <f t="shared" si="24"/>
        <v>0.10455707773329243</v>
      </c>
      <c r="E549">
        <f t="shared" si="25"/>
        <v>0.92448754202761307</v>
      </c>
    </row>
    <row r="550" spans="1:5" x14ac:dyDescent="0.25">
      <c r="A550">
        <v>16573</v>
      </c>
      <c r="B550">
        <v>187.693489074707</v>
      </c>
      <c r="C550">
        <f t="shared" si="26"/>
        <v>0.58563253860993436</v>
      </c>
      <c r="D550">
        <f t="shared" si="24"/>
        <v>0.10516572462497741</v>
      </c>
      <c r="E550">
        <f t="shared" si="25"/>
        <v>0.92986916210590098</v>
      </c>
    </row>
    <row r="551" spans="1:5" x14ac:dyDescent="0.25">
      <c r="A551">
        <v>16603</v>
      </c>
      <c r="B551">
        <v>188.20347595214841</v>
      </c>
      <c r="C551">
        <f t="shared" si="26"/>
        <v>0.58722377606396714</v>
      </c>
      <c r="D551">
        <f t="shared" si="24"/>
        <v>0.10602530158373044</v>
      </c>
      <c r="E551">
        <f t="shared" si="25"/>
        <v>0.93746949110331457</v>
      </c>
    </row>
    <row r="552" spans="1:5" x14ac:dyDescent="0.25">
      <c r="A552">
        <v>16633</v>
      </c>
      <c r="B552">
        <v>188.478385925293</v>
      </c>
      <c r="C552">
        <f t="shared" si="26"/>
        <v>0.5880815374400038</v>
      </c>
      <c r="D552">
        <f t="shared" si="24"/>
        <v>0.10649059600826477</v>
      </c>
      <c r="E552">
        <f t="shared" si="25"/>
        <v>0.94158359708429995</v>
      </c>
    </row>
    <row r="553" spans="1:5" x14ac:dyDescent="0.25">
      <c r="A553">
        <v>16663</v>
      </c>
      <c r="B553">
        <v>188.81626892089841</v>
      </c>
      <c r="C553">
        <f t="shared" si="26"/>
        <v>0.58913578432648361</v>
      </c>
      <c r="D553">
        <f t="shared" si="24"/>
        <v>0.10706433665205072</v>
      </c>
      <c r="E553">
        <f t="shared" si="25"/>
        <v>0.94665657816825877</v>
      </c>
    </row>
    <row r="554" spans="1:5" x14ac:dyDescent="0.25">
      <c r="A554">
        <v>16693</v>
      </c>
      <c r="B554">
        <v>189.09574890136719</v>
      </c>
      <c r="C554">
        <f t="shared" si="26"/>
        <v>0.59000780482788429</v>
      </c>
      <c r="D554">
        <f t="shared" si="24"/>
        <v>0.10754046062468749</v>
      </c>
      <c r="E554">
        <f t="shared" si="25"/>
        <v>0.95086643837768614</v>
      </c>
    </row>
    <row r="555" spans="1:5" x14ac:dyDescent="0.25">
      <c r="A555">
        <v>16723</v>
      </c>
      <c r="B555">
        <v>189.352897644043</v>
      </c>
      <c r="C555">
        <f t="shared" si="26"/>
        <v>0.59081014843455915</v>
      </c>
      <c r="D555">
        <f t="shared" si="24"/>
        <v>0.10797978595483601</v>
      </c>
      <c r="E555">
        <f t="shared" si="25"/>
        <v>0.95475092715094256</v>
      </c>
    </row>
    <row r="556" spans="1:5" x14ac:dyDescent="0.25">
      <c r="A556">
        <v>16753</v>
      </c>
      <c r="B556">
        <v>189.68619537353521</v>
      </c>
      <c r="C556">
        <f t="shared" si="26"/>
        <v>0.5918500885859076</v>
      </c>
      <c r="D556">
        <f t="shared" si="24"/>
        <v>0.10855098613360741</v>
      </c>
      <c r="E556">
        <f t="shared" si="25"/>
        <v>0.95980144559241165</v>
      </c>
    </row>
    <row r="557" spans="1:5" x14ac:dyDescent="0.25">
      <c r="A557">
        <v>16783</v>
      </c>
      <c r="B557">
        <v>189.9079284667969</v>
      </c>
      <c r="C557">
        <f t="shared" si="26"/>
        <v>0.59254192992223109</v>
      </c>
      <c r="D557">
        <f t="shared" si="24"/>
        <v>0.10893210231291645</v>
      </c>
      <c r="E557">
        <f t="shared" si="25"/>
        <v>0.9631712524718189</v>
      </c>
    </row>
    <row r="558" spans="1:5" x14ac:dyDescent="0.25">
      <c r="A558">
        <v>16812</v>
      </c>
      <c r="B558">
        <v>189.95748138427729</v>
      </c>
      <c r="C558">
        <f t="shared" si="26"/>
        <v>0.5926965426421642</v>
      </c>
      <c r="D558">
        <f t="shared" si="24"/>
        <v>0.10901739594112037</v>
      </c>
      <c r="E558">
        <f t="shared" si="25"/>
        <v>0.96392541372420204</v>
      </c>
    </row>
    <row r="559" spans="1:5" x14ac:dyDescent="0.25">
      <c r="A559">
        <v>16843</v>
      </c>
      <c r="B559">
        <v>190.15105438232419</v>
      </c>
      <c r="C559">
        <f t="shared" si="26"/>
        <v>0.59330052015257961</v>
      </c>
      <c r="D559">
        <f t="shared" si="24"/>
        <v>0.10935101274530216</v>
      </c>
      <c r="E559">
        <f t="shared" si="25"/>
        <v>0.96687523391776053</v>
      </c>
    </row>
    <row r="560" spans="1:5" x14ac:dyDescent="0.25">
      <c r="A560">
        <v>16873</v>
      </c>
      <c r="B560">
        <v>190.26206970214841</v>
      </c>
      <c r="C560">
        <f t="shared" si="26"/>
        <v>0.5936469050159745</v>
      </c>
      <c r="D560">
        <f t="shared" si="24"/>
        <v>0.10954265080673713</v>
      </c>
      <c r="E560">
        <f t="shared" si="25"/>
        <v>0.968569686404534</v>
      </c>
    </row>
    <row r="561" spans="1:5" x14ac:dyDescent="0.25">
      <c r="A561">
        <v>16902</v>
      </c>
      <c r="B561">
        <v>190.40037536621091</v>
      </c>
      <c r="C561">
        <f t="shared" si="26"/>
        <v>0.5940784399485306</v>
      </c>
      <c r="D561">
        <f t="shared" si="24"/>
        <v>0.10978171135449005</v>
      </c>
      <c r="E561">
        <f t="shared" si="25"/>
        <v>0.97068344573081922</v>
      </c>
    </row>
    <row r="562" spans="1:5" x14ac:dyDescent="0.25">
      <c r="A562">
        <v>16933</v>
      </c>
      <c r="B562">
        <v>190.5303955078125</v>
      </c>
      <c r="C562">
        <f t="shared" si="26"/>
        <v>0.59448412277733798</v>
      </c>
      <c r="D562">
        <f t="shared" si="24"/>
        <v>0.11000676736807256</v>
      </c>
      <c r="E562">
        <f t="shared" si="25"/>
        <v>0.97267337778827556</v>
      </c>
    </row>
    <row r="563" spans="1:5" x14ac:dyDescent="0.25">
      <c r="A563">
        <v>16963</v>
      </c>
      <c r="B563">
        <v>190.77861785888669</v>
      </c>
      <c r="C563">
        <f t="shared" si="26"/>
        <v>0.59525861467002927</v>
      </c>
      <c r="D563">
        <f t="shared" si="24"/>
        <v>0.1104372770746776</v>
      </c>
      <c r="E563">
        <f t="shared" si="25"/>
        <v>0.97647991933578848</v>
      </c>
    </row>
    <row r="564" spans="1:5" x14ac:dyDescent="0.25">
      <c r="A564">
        <v>16993</v>
      </c>
      <c r="B564">
        <v>190.73193359375</v>
      </c>
      <c r="C564">
        <f t="shared" si="26"/>
        <v>0.59511295258638475</v>
      </c>
      <c r="D564">
        <f t="shared" si="24"/>
        <v>0.11035622362640707</v>
      </c>
      <c r="E564">
        <f t="shared" si="25"/>
        <v>0.97576324950540527</v>
      </c>
    </row>
    <row r="565" spans="1:5" x14ac:dyDescent="0.25">
      <c r="A565">
        <v>17023</v>
      </c>
      <c r="B565">
        <v>190.87346649169919</v>
      </c>
      <c r="C565">
        <f t="shared" si="26"/>
        <v>0.59555455698476545</v>
      </c>
      <c r="D565">
        <f t="shared" si="24"/>
        <v>0.11060207594127361</v>
      </c>
      <c r="E565">
        <f t="shared" si="25"/>
        <v>0.97793706123771607</v>
      </c>
    </row>
    <row r="566" spans="1:5" x14ac:dyDescent="0.25">
      <c r="A566">
        <v>17053</v>
      </c>
      <c r="B566">
        <v>191.0196533203125</v>
      </c>
      <c r="C566">
        <f t="shared" si="26"/>
        <v>0.59601068236223165</v>
      </c>
      <c r="D566">
        <f t="shared" si="24"/>
        <v>0.11085639551878709</v>
      </c>
      <c r="E566">
        <f t="shared" si="25"/>
        <v>0.98018574000917802</v>
      </c>
    </row>
    <row r="567" spans="1:5" x14ac:dyDescent="0.25">
      <c r="A567">
        <v>17083</v>
      </c>
      <c r="B567">
        <v>191.04946136474609</v>
      </c>
      <c r="C567">
        <f t="shared" si="26"/>
        <v>0.59610368804302905</v>
      </c>
      <c r="D567">
        <f t="shared" si="24"/>
        <v>0.11090830004237499</v>
      </c>
      <c r="E567">
        <f t="shared" si="25"/>
        <v>0.9806446767590582</v>
      </c>
    </row>
    <row r="568" spans="1:5" x14ac:dyDescent="0.25">
      <c r="A568">
        <v>17113</v>
      </c>
      <c r="B568">
        <v>191.075065612793</v>
      </c>
      <c r="C568">
        <f t="shared" si="26"/>
        <v>0.59618357723288229</v>
      </c>
      <c r="D568">
        <f t="shared" si="24"/>
        <v>0.11095289746020963</v>
      </c>
      <c r="E568">
        <f t="shared" si="25"/>
        <v>0.98103900450892023</v>
      </c>
    </row>
    <row r="569" spans="1:5" x14ac:dyDescent="0.25">
      <c r="A569">
        <v>17143</v>
      </c>
      <c r="B569">
        <v>191.19319915771479</v>
      </c>
      <c r="C569">
        <f t="shared" si="26"/>
        <v>0.59655217205281241</v>
      </c>
      <c r="D569">
        <f t="shared" si="24"/>
        <v>0.11115881701934666</v>
      </c>
      <c r="E569">
        <f t="shared" si="25"/>
        <v>0.98285973315980701</v>
      </c>
    </row>
    <row r="570" spans="1:5" x14ac:dyDescent="0.25">
      <c r="A570">
        <v>17173</v>
      </c>
      <c r="B570">
        <v>191.2763977050781</v>
      </c>
      <c r="C570">
        <f t="shared" si="26"/>
        <v>0.59681176431006766</v>
      </c>
      <c r="D570">
        <f t="shared" si="24"/>
        <v>0.11130399389505193</v>
      </c>
      <c r="E570">
        <f t="shared" si="25"/>
        <v>0.98414337857042544</v>
      </c>
    </row>
    <row r="571" spans="1:5" x14ac:dyDescent="0.25">
      <c r="A571">
        <v>17203</v>
      </c>
      <c r="B571">
        <v>191.3435974121094</v>
      </c>
      <c r="C571">
        <f t="shared" si="26"/>
        <v>0.59702143772610683</v>
      </c>
      <c r="D571">
        <f t="shared" si="24"/>
        <v>0.11142134591436757</v>
      </c>
      <c r="E571">
        <f t="shared" si="25"/>
        <v>0.98518099823464211</v>
      </c>
    </row>
    <row r="572" spans="1:5" x14ac:dyDescent="0.25">
      <c r="A572">
        <v>17233</v>
      </c>
      <c r="B572">
        <v>191.50127410888669</v>
      </c>
      <c r="C572">
        <f t="shared" si="26"/>
        <v>0.59751341325849494</v>
      </c>
      <c r="D572">
        <f t="shared" si="24"/>
        <v>0.1116970232511484</v>
      </c>
      <c r="E572">
        <f t="shared" si="25"/>
        <v>0.98761852105947978</v>
      </c>
    </row>
    <row r="573" spans="1:5" x14ac:dyDescent="0.25">
      <c r="A573">
        <v>17263</v>
      </c>
      <c r="B573">
        <v>191.53559112548831</v>
      </c>
      <c r="C573">
        <f t="shared" si="26"/>
        <v>0.59762048762558673</v>
      </c>
      <c r="D573">
        <f t="shared" si="24"/>
        <v>0.11175708231163703</v>
      </c>
      <c r="E573">
        <f t="shared" si="25"/>
        <v>0.98814955974582541</v>
      </c>
    </row>
    <row r="574" spans="1:5" x14ac:dyDescent="0.25">
      <c r="A574">
        <v>17293</v>
      </c>
      <c r="B574">
        <v>191.5847244262695</v>
      </c>
      <c r="C574">
        <f t="shared" si="26"/>
        <v>0.59777379107691386</v>
      </c>
      <c r="D574">
        <f t="shared" si="24"/>
        <v>0.11184310919042169</v>
      </c>
      <c r="E574">
        <f t="shared" si="25"/>
        <v>0.988910204356789</v>
      </c>
    </row>
    <row r="575" spans="1:5" x14ac:dyDescent="0.25">
      <c r="A575">
        <v>17323</v>
      </c>
      <c r="B575">
        <v>191.599235534668</v>
      </c>
      <c r="C575">
        <f t="shared" si="26"/>
        <v>0.59781906796579976</v>
      </c>
      <c r="D575">
        <f t="shared" si="24"/>
        <v>0.11186852494968981</v>
      </c>
      <c r="E575">
        <f t="shared" si="25"/>
        <v>0.98913492900789768</v>
      </c>
    </row>
    <row r="576" spans="1:5" x14ac:dyDescent="0.25">
      <c r="A576">
        <v>17353</v>
      </c>
      <c r="B576">
        <v>191.65403747558591</v>
      </c>
      <c r="C576">
        <f t="shared" si="26"/>
        <v>0.59799005844575048</v>
      </c>
      <c r="D576">
        <f t="shared" si="24"/>
        <v>0.11196454358900135</v>
      </c>
      <c r="E576">
        <f t="shared" si="25"/>
        <v>0.98998392017875259</v>
      </c>
    </row>
    <row r="577" spans="1:5" x14ac:dyDescent="0.25">
      <c r="A577">
        <v>17383</v>
      </c>
      <c r="B577">
        <v>191.6346435546875</v>
      </c>
      <c r="C577">
        <f t="shared" si="26"/>
        <v>0.59792954643126706</v>
      </c>
      <c r="D577">
        <f t="shared" si="24"/>
        <v>0.11193055716525215</v>
      </c>
      <c r="E577">
        <f t="shared" si="25"/>
        <v>0.98968341421554695</v>
      </c>
    </row>
    <row r="578" spans="1:5" x14ac:dyDescent="0.25">
      <c r="A578">
        <v>17413</v>
      </c>
      <c r="B578">
        <v>191.62473297119141</v>
      </c>
      <c r="C578">
        <f t="shared" si="26"/>
        <v>0.59789862388728032</v>
      </c>
      <c r="D578">
        <f t="shared" si="24"/>
        <v>0.11191319225025789</v>
      </c>
      <c r="E578">
        <f t="shared" si="25"/>
        <v>0.98952987465678555</v>
      </c>
    </row>
    <row r="579" spans="1:5" x14ac:dyDescent="0.25">
      <c r="A579">
        <v>17443</v>
      </c>
      <c r="B579">
        <v>191.71270751953119</v>
      </c>
      <c r="C579">
        <f t="shared" si="26"/>
        <v>0.59817311800176065</v>
      </c>
      <c r="D579">
        <f t="shared" ref="D579:D642" si="27">4/3*PI()*(C579/2)^3</f>
        <v>0.11206740042270683</v>
      </c>
      <c r="E579">
        <f t="shared" ref="E579:E642" si="28">D579/$D$2</f>
        <v>0.99089337426291968</v>
      </c>
    </row>
    <row r="580" spans="1:5" x14ac:dyDescent="0.25">
      <c r="A580">
        <v>17473</v>
      </c>
      <c r="B580">
        <v>191.75297546386719</v>
      </c>
      <c r="C580">
        <f t="shared" ref="C580:C643" si="29">B580/$B$2*C$2</f>
        <v>0.59829876017817474</v>
      </c>
      <c r="D580">
        <f t="shared" si="27"/>
        <v>0.11213803223163087</v>
      </c>
      <c r="E580">
        <f t="shared" si="28"/>
        <v>0.9915178965701299</v>
      </c>
    </row>
    <row r="581" spans="1:5" x14ac:dyDescent="0.25">
      <c r="A581">
        <v>17503</v>
      </c>
      <c r="B581">
        <v>191.7296142578125</v>
      </c>
      <c r="C581">
        <f t="shared" si="29"/>
        <v>0.59822586962414315</v>
      </c>
      <c r="D581">
        <f t="shared" si="27"/>
        <v>0.11209705199866112</v>
      </c>
      <c r="E581">
        <f t="shared" si="28"/>
        <v>0.99115555175645254</v>
      </c>
    </row>
    <row r="582" spans="1:5" x14ac:dyDescent="0.25">
      <c r="A582">
        <v>17533</v>
      </c>
      <c r="B582">
        <v>191.82817077636719</v>
      </c>
      <c r="C582">
        <f t="shared" si="29"/>
        <v>0.59853338111237997</v>
      </c>
      <c r="D582">
        <f t="shared" si="27"/>
        <v>0.11227000767769713</v>
      </c>
      <c r="E582">
        <f t="shared" si="28"/>
        <v>0.99268481571503009</v>
      </c>
    </row>
    <row r="583" spans="1:5" x14ac:dyDescent="0.25">
      <c r="A583">
        <v>17563</v>
      </c>
      <c r="B583">
        <v>191.80001068115229</v>
      </c>
      <c r="C583">
        <f t="shared" si="29"/>
        <v>0.59844551728647155</v>
      </c>
      <c r="D583">
        <f t="shared" si="27"/>
        <v>0.11222057171622214</v>
      </c>
      <c r="E583">
        <f t="shared" si="28"/>
        <v>0.99224770584640543</v>
      </c>
    </row>
    <row r="584" spans="1:5" x14ac:dyDescent="0.25">
      <c r="A584">
        <v>17593</v>
      </c>
      <c r="B584">
        <v>191.8019943237305</v>
      </c>
      <c r="C584">
        <f t="shared" si="29"/>
        <v>0.59845170655624591</v>
      </c>
      <c r="D584">
        <f t="shared" si="27"/>
        <v>0.11222405358995614</v>
      </c>
      <c r="E584">
        <f t="shared" si="28"/>
        <v>0.99227849236951582</v>
      </c>
    </row>
    <row r="585" spans="1:5" x14ac:dyDescent="0.25">
      <c r="A585">
        <v>17623</v>
      </c>
      <c r="B585">
        <v>191.88446807861331</v>
      </c>
      <c r="C585">
        <f t="shared" si="29"/>
        <v>0.59870903734954528</v>
      </c>
      <c r="D585">
        <f t="shared" si="27"/>
        <v>0.11236888294148735</v>
      </c>
      <c r="E585">
        <f t="shared" si="28"/>
        <v>0.99355906499179281</v>
      </c>
    </row>
    <row r="586" spans="1:5" x14ac:dyDescent="0.25">
      <c r="A586">
        <v>17653</v>
      </c>
      <c r="B586">
        <v>191.91596984863281</v>
      </c>
      <c r="C586">
        <f t="shared" si="29"/>
        <v>0.59880732771453438</v>
      </c>
      <c r="D586">
        <f t="shared" si="27"/>
        <v>0.11242423499643242</v>
      </c>
      <c r="E586">
        <f t="shared" si="28"/>
        <v>0.99404848461150408</v>
      </c>
    </row>
    <row r="587" spans="1:5" x14ac:dyDescent="0.25">
      <c r="A587">
        <v>17683</v>
      </c>
      <c r="B587">
        <v>192.00892639160159</v>
      </c>
      <c r="C587">
        <f t="shared" si="29"/>
        <v>0.59909736641810141</v>
      </c>
      <c r="D587">
        <f t="shared" si="27"/>
        <v>0.11258767576012674</v>
      </c>
      <c r="E587">
        <f t="shared" si="28"/>
        <v>0.99549361824731875</v>
      </c>
    </row>
    <row r="588" spans="1:5" x14ac:dyDescent="0.25">
      <c r="A588">
        <v>17713</v>
      </c>
      <c r="B588">
        <v>192.0000076293945</v>
      </c>
      <c r="C588">
        <f t="shared" si="29"/>
        <v>0.59906953850900158</v>
      </c>
      <c r="D588">
        <f t="shared" si="27"/>
        <v>0.11257198748846682</v>
      </c>
      <c r="E588">
        <f t="shared" si="28"/>
        <v>0.99535490347047184</v>
      </c>
    </row>
    <row r="589" spans="1:5" x14ac:dyDescent="0.25">
      <c r="A589">
        <v>17743</v>
      </c>
      <c r="B589">
        <v>191.99834442138669</v>
      </c>
      <c r="C589">
        <f t="shared" si="29"/>
        <v>0.59906434904434491</v>
      </c>
      <c r="D589">
        <f t="shared" si="27"/>
        <v>0.112569062035315</v>
      </c>
      <c r="E589">
        <f t="shared" si="28"/>
        <v>0.99532903678547757</v>
      </c>
    </row>
    <row r="590" spans="1:5" x14ac:dyDescent="0.25">
      <c r="A590">
        <v>17773</v>
      </c>
      <c r="B590">
        <v>191.98337554931641</v>
      </c>
      <c r="C590">
        <f t="shared" si="29"/>
        <v>0.59901764386243439</v>
      </c>
      <c r="D590">
        <f t="shared" si="27"/>
        <v>0.11254273523766306</v>
      </c>
      <c r="E590">
        <f t="shared" si="28"/>
        <v>0.99509625678647284</v>
      </c>
    </row>
    <row r="591" spans="1:5" x14ac:dyDescent="0.25">
      <c r="A591">
        <v>17803</v>
      </c>
      <c r="B591">
        <v>192.0252990722656</v>
      </c>
      <c r="C591">
        <f t="shared" si="29"/>
        <v>0.59914845169862119</v>
      </c>
      <c r="D591">
        <f t="shared" si="27"/>
        <v>0.11261647940928958</v>
      </c>
      <c r="E591">
        <f t="shared" si="28"/>
        <v>0.99574829842194934</v>
      </c>
    </row>
    <row r="592" spans="1:5" x14ac:dyDescent="0.25">
      <c r="A592">
        <v>17833</v>
      </c>
      <c r="B592">
        <v>192.0543212890625</v>
      </c>
      <c r="C592">
        <f t="shared" si="29"/>
        <v>0.59923900547639286</v>
      </c>
      <c r="D592">
        <f t="shared" si="27"/>
        <v>0.11266754883444838</v>
      </c>
      <c r="E592">
        <f t="shared" si="28"/>
        <v>0.99619985128055399</v>
      </c>
    </row>
    <row r="593" spans="1:5" x14ac:dyDescent="0.25">
      <c r="A593">
        <v>17863</v>
      </c>
      <c r="B593">
        <v>192.09792327880859</v>
      </c>
      <c r="C593">
        <f t="shared" si="29"/>
        <v>0.59937505038700389</v>
      </c>
      <c r="D593">
        <f t="shared" si="27"/>
        <v>0.11274430281711299</v>
      </c>
      <c r="E593">
        <f t="shared" si="28"/>
        <v>0.99687850548850199</v>
      </c>
    </row>
    <row r="594" spans="1:5" x14ac:dyDescent="0.25">
      <c r="A594">
        <v>17893</v>
      </c>
      <c r="B594">
        <v>192.08768463134771</v>
      </c>
      <c r="C594">
        <f t="shared" si="29"/>
        <v>0.5993431042330164</v>
      </c>
      <c r="D594">
        <f t="shared" si="27"/>
        <v>0.11272627626650729</v>
      </c>
      <c r="E594">
        <f t="shared" si="28"/>
        <v>0.9967191157865134</v>
      </c>
    </row>
    <row r="595" spans="1:5" x14ac:dyDescent="0.25">
      <c r="A595">
        <v>17923</v>
      </c>
      <c r="B595">
        <v>192.04523468017581</v>
      </c>
      <c r="C595">
        <f t="shared" si="29"/>
        <v>0.59921065385985084</v>
      </c>
      <c r="D595">
        <f t="shared" si="27"/>
        <v>0.11265155777253563</v>
      </c>
      <c r="E595">
        <f t="shared" si="28"/>
        <v>0.99605845925007064</v>
      </c>
    </row>
    <row r="596" spans="1:5" x14ac:dyDescent="0.25">
      <c r="A596">
        <v>17952</v>
      </c>
      <c r="B596">
        <v>192.07929992675781</v>
      </c>
      <c r="C596">
        <f t="shared" si="29"/>
        <v>0.59931694266577884</v>
      </c>
      <c r="D596">
        <f t="shared" si="27"/>
        <v>0.11271151526913631</v>
      </c>
      <c r="E596">
        <f t="shared" si="28"/>
        <v>0.99658859991448245</v>
      </c>
    </row>
    <row r="597" spans="1:5" x14ac:dyDescent="0.25">
      <c r="A597">
        <v>17983</v>
      </c>
      <c r="B597">
        <v>192.10829925537109</v>
      </c>
      <c r="C597">
        <f t="shared" si="29"/>
        <v>0.5994074250288991</v>
      </c>
      <c r="D597">
        <f t="shared" si="27"/>
        <v>0.11276257311507464</v>
      </c>
      <c r="E597">
        <f t="shared" si="28"/>
        <v>0.99704005039029964</v>
      </c>
    </row>
    <row r="598" spans="1:5" x14ac:dyDescent="0.25">
      <c r="A598">
        <v>18013</v>
      </c>
      <c r="B598">
        <v>192.1455154418945</v>
      </c>
      <c r="C598">
        <f t="shared" si="29"/>
        <v>0.59952354525181428</v>
      </c>
      <c r="D598">
        <f t="shared" si="27"/>
        <v>0.11282812061106182</v>
      </c>
      <c r="E598">
        <f t="shared" si="28"/>
        <v>0.99761961750105832</v>
      </c>
    </row>
    <row r="599" spans="1:5" x14ac:dyDescent="0.25">
      <c r="A599">
        <v>18042</v>
      </c>
      <c r="B599">
        <v>192.10313415527341</v>
      </c>
      <c r="C599">
        <f t="shared" si="29"/>
        <v>0.59939130912260263</v>
      </c>
      <c r="D599">
        <f t="shared" si="27"/>
        <v>0.11275347802152011</v>
      </c>
      <c r="E599">
        <f t="shared" si="28"/>
        <v>0.99695963210712812</v>
      </c>
    </row>
    <row r="600" spans="1:5" x14ac:dyDescent="0.25">
      <c r="A600">
        <v>18073</v>
      </c>
      <c r="B600">
        <v>192.10020446777341</v>
      </c>
      <c r="C600">
        <f t="shared" si="29"/>
        <v>0.59938216804724409</v>
      </c>
      <c r="D600">
        <f t="shared" si="27"/>
        <v>0.11274831942659898</v>
      </c>
      <c r="E600">
        <f t="shared" si="28"/>
        <v>0.99691402011373331</v>
      </c>
    </row>
    <row r="601" spans="1:5" x14ac:dyDescent="0.25">
      <c r="A601">
        <v>18103</v>
      </c>
      <c r="B601">
        <v>192.140998840332</v>
      </c>
      <c r="C601">
        <f t="shared" si="29"/>
        <v>0.59950945276063639</v>
      </c>
      <c r="D601">
        <f t="shared" si="27"/>
        <v>0.11282016433345564</v>
      </c>
      <c r="E601">
        <f t="shared" si="28"/>
        <v>0.99754926856163417</v>
      </c>
    </row>
    <row r="602" spans="1:5" x14ac:dyDescent="0.25">
      <c r="A602">
        <v>18134</v>
      </c>
      <c r="B602">
        <v>191.53627777099609</v>
      </c>
      <c r="C602">
        <f t="shared" si="29"/>
        <v>0.59762263006512384</v>
      </c>
      <c r="D602">
        <f t="shared" si="27"/>
        <v>0.11175828424658575</v>
      </c>
      <c r="E602">
        <f t="shared" si="28"/>
        <v>0.98816018718406784</v>
      </c>
    </row>
    <row r="603" spans="1:5" x14ac:dyDescent="0.25">
      <c r="A603">
        <v>18164</v>
      </c>
      <c r="B603">
        <v>191.32076263427729</v>
      </c>
      <c r="C603">
        <f t="shared" si="29"/>
        <v>0.59695018970905334</v>
      </c>
      <c r="D603">
        <f t="shared" si="27"/>
        <v>0.1113814598963271</v>
      </c>
      <c r="E603">
        <f t="shared" si="28"/>
        <v>0.98482832840512025</v>
      </c>
    </row>
    <row r="604" spans="1:5" x14ac:dyDescent="0.25">
      <c r="A604">
        <v>18194</v>
      </c>
      <c r="B604">
        <v>191.07472991943359</v>
      </c>
      <c r="C604">
        <f t="shared" si="29"/>
        <v>0.59618252981799735</v>
      </c>
      <c r="D604">
        <f t="shared" si="27"/>
        <v>0.11095231267299011</v>
      </c>
      <c r="E604">
        <f t="shared" si="28"/>
        <v>0.98103383385466225</v>
      </c>
    </row>
    <row r="605" spans="1:5" x14ac:dyDescent="0.25">
      <c r="A605">
        <v>18225</v>
      </c>
      <c r="B605">
        <v>190.76345062255859</v>
      </c>
      <c r="C605">
        <f t="shared" si="29"/>
        <v>0.59521129056114142</v>
      </c>
      <c r="D605">
        <f t="shared" si="27"/>
        <v>0.11041093929423687</v>
      </c>
      <c r="E605">
        <f t="shared" si="28"/>
        <v>0.97624704222761016</v>
      </c>
    </row>
    <row r="606" spans="1:5" x14ac:dyDescent="0.25">
      <c r="A606">
        <v>18254</v>
      </c>
      <c r="B606">
        <v>190.48114013671881</v>
      </c>
      <c r="C606">
        <f t="shared" si="29"/>
        <v>0.59433043844787092</v>
      </c>
      <c r="D606">
        <f t="shared" si="27"/>
        <v>0.10992147352033231</v>
      </c>
      <c r="E606">
        <f t="shared" si="28"/>
        <v>0.97191921459476505</v>
      </c>
    </row>
    <row r="607" spans="1:5" x14ac:dyDescent="0.25">
      <c r="A607">
        <v>18284</v>
      </c>
      <c r="B607">
        <v>190.28545379638669</v>
      </c>
      <c r="C607">
        <f t="shared" si="29"/>
        <v>0.59371986698465751</v>
      </c>
      <c r="D607">
        <f t="shared" si="27"/>
        <v>0.10958304567651238</v>
      </c>
      <c r="E607">
        <f t="shared" si="28"/>
        <v>0.96892685547121649</v>
      </c>
    </row>
    <row r="608" spans="1:5" x14ac:dyDescent="0.25">
      <c r="A608">
        <v>18315</v>
      </c>
      <c r="B608">
        <v>190.00102996826169</v>
      </c>
      <c r="C608">
        <f t="shared" si="29"/>
        <v>0.59283242091858912</v>
      </c>
      <c r="D608">
        <f t="shared" si="27"/>
        <v>0.10909239127695276</v>
      </c>
      <c r="E608">
        <f t="shared" si="28"/>
        <v>0.96458851808012214</v>
      </c>
    </row>
    <row r="609" spans="1:5" x14ac:dyDescent="0.25">
      <c r="A609">
        <v>18344</v>
      </c>
      <c r="B609">
        <v>189.76828765869141</v>
      </c>
      <c r="C609">
        <f t="shared" si="29"/>
        <v>0.59210622913501942</v>
      </c>
      <c r="D609">
        <f t="shared" si="27"/>
        <v>0.10869198304110425</v>
      </c>
      <c r="E609">
        <f t="shared" si="28"/>
        <v>0.96104813196956684</v>
      </c>
    </row>
    <row r="610" spans="1:5" x14ac:dyDescent="0.25">
      <c r="A610">
        <v>18374</v>
      </c>
      <c r="B610">
        <v>189.49887847900391</v>
      </c>
      <c r="C610">
        <f t="shared" si="29"/>
        <v>0.59126563108016406</v>
      </c>
      <c r="D610">
        <f t="shared" si="27"/>
        <v>0.10822971825113027</v>
      </c>
      <c r="E610">
        <f t="shared" si="28"/>
        <v>0.95696081383947262</v>
      </c>
    </row>
    <row r="611" spans="1:5" x14ac:dyDescent="0.25">
      <c r="A611">
        <v>18405</v>
      </c>
      <c r="B611">
        <v>189.2402420043945</v>
      </c>
      <c r="C611">
        <f t="shared" si="29"/>
        <v>0.59045864552115856</v>
      </c>
      <c r="D611">
        <f t="shared" si="27"/>
        <v>0.10778717264689711</v>
      </c>
      <c r="E611">
        <f t="shared" si="28"/>
        <v>0.95304785159184491</v>
      </c>
    </row>
    <row r="612" spans="1:5" x14ac:dyDescent="0.25">
      <c r="A612">
        <v>18434</v>
      </c>
      <c r="B612">
        <v>189.00579071044919</v>
      </c>
      <c r="C612">
        <f t="shared" si="29"/>
        <v>0.5897271214436296</v>
      </c>
      <c r="D612">
        <f t="shared" si="27"/>
        <v>0.10738705352045586</v>
      </c>
      <c r="E612">
        <f t="shared" si="28"/>
        <v>0.9495100217696929</v>
      </c>
    </row>
    <row r="613" spans="1:5" x14ac:dyDescent="0.25">
      <c r="A613">
        <v>18464</v>
      </c>
      <c r="B613">
        <v>188.714714050293</v>
      </c>
      <c r="C613">
        <f t="shared" si="29"/>
        <v>0.58881891751893445</v>
      </c>
      <c r="D613">
        <f t="shared" si="27"/>
        <v>0.10689167582195101</v>
      </c>
      <c r="E613">
        <f t="shared" si="28"/>
        <v>0.9451299212466634</v>
      </c>
    </row>
    <row r="614" spans="1:5" x14ac:dyDescent="0.25">
      <c r="A614">
        <v>18495</v>
      </c>
      <c r="B614">
        <v>188.60746765136719</v>
      </c>
      <c r="C614">
        <f t="shared" si="29"/>
        <v>0.58848429226811028</v>
      </c>
      <c r="D614">
        <f t="shared" si="27"/>
        <v>0.10670954004475287</v>
      </c>
      <c r="E614">
        <f t="shared" si="28"/>
        <v>0.94351948739916514</v>
      </c>
    </row>
    <row r="615" spans="1:5" x14ac:dyDescent="0.25">
      <c r="A615">
        <v>18524</v>
      </c>
      <c r="B615">
        <v>188.36554718017581</v>
      </c>
      <c r="C615">
        <f t="shared" si="29"/>
        <v>0.58772946320939357</v>
      </c>
      <c r="D615">
        <f t="shared" si="27"/>
        <v>0.10629944826471058</v>
      </c>
      <c r="E615">
        <f t="shared" si="28"/>
        <v>0.93989347995943817</v>
      </c>
    </row>
    <row r="616" spans="1:5" x14ac:dyDescent="0.25">
      <c r="A616">
        <v>18554</v>
      </c>
      <c r="B616">
        <v>188.1721496582031</v>
      </c>
      <c r="C616">
        <f t="shared" si="29"/>
        <v>0.58712603321130408</v>
      </c>
      <c r="D616">
        <f t="shared" si="27"/>
        <v>0.10597236695641264</v>
      </c>
      <c r="E616">
        <f t="shared" si="28"/>
        <v>0.9370014462367392</v>
      </c>
    </row>
    <row r="617" spans="1:5" x14ac:dyDescent="0.25">
      <c r="A617">
        <v>18584</v>
      </c>
      <c r="B617">
        <v>187.90935516357419</v>
      </c>
      <c r="C617">
        <f t="shared" si="29"/>
        <v>0.58630607399065693</v>
      </c>
      <c r="D617">
        <f t="shared" si="27"/>
        <v>0.10552899507719168</v>
      </c>
      <c r="E617">
        <f t="shared" si="28"/>
        <v>0.93308117811418601</v>
      </c>
    </row>
    <row r="618" spans="1:5" x14ac:dyDescent="0.25">
      <c r="A618">
        <v>18615</v>
      </c>
      <c r="B618">
        <v>187.72617340087891</v>
      </c>
      <c r="C618">
        <f t="shared" si="29"/>
        <v>0.5857345187319043</v>
      </c>
      <c r="D618">
        <f t="shared" si="27"/>
        <v>0.10522067383156627</v>
      </c>
      <c r="E618">
        <f t="shared" si="28"/>
        <v>0.93035501976410073</v>
      </c>
    </row>
    <row r="619" spans="1:5" x14ac:dyDescent="0.25">
      <c r="A619">
        <v>18644</v>
      </c>
      <c r="B619">
        <v>187.50721740722659</v>
      </c>
      <c r="C619">
        <f t="shared" si="29"/>
        <v>0.58505134237326439</v>
      </c>
      <c r="D619">
        <f t="shared" si="27"/>
        <v>0.10485292804772724</v>
      </c>
      <c r="E619">
        <f t="shared" si="28"/>
        <v>0.92710343313636823</v>
      </c>
    </row>
    <row r="620" spans="1:5" x14ac:dyDescent="0.25">
      <c r="A620">
        <v>18674</v>
      </c>
      <c r="B620">
        <v>187.32852935791021</v>
      </c>
      <c r="C620">
        <f t="shared" si="29"/>
        <v>0.58449380819103847</v>
      </c>
      <c r="D620">
        <f t="shared" si="27"/>
        <v>0.10455344971778323</v>
      </c>
      <c r="E620">
        <f t="shared" si="28"/>
        <v>0.92445546332750739</v>
      </c>
    </row>
    <row r="621" spans="1:5" x14ac:dyDescent="0.25">
      <c r="A621">
        <v>18705</v>
      </c>
      <c r="B621">
        <v>187.2055969238281</v>
      </c>
      <c r="C621">
        <f t="shared" si="29"/>
        <v>0.5841102400992314</v>
      </c>
      <c r="D621">
        <f t="shared" si="27"/>
        <v>0.10434774836575769</v>
      </c>
      <c r="E621">
        <f t="shared" si="28"/>
        <v>0.92263666405108791</v>
      </c>
    </row>
    <row r="622" spans="1:5" x14ac:dyDescent="0.25">
      <c r="A622">
        <v>18734</v>
      </c>
      <c r="B622">
        <v>187.0412902832031</v>
      </c>
      <c r="C622">
        <f t="shared" si="29"/>
        <v>0.58359757812286739</v>
      </c>
      <c r="D622">
        <f t="shared" si="27"/>
        <v>0.10407323759006216</v>
      </c>
      <c r="E622">
        <f t="shared" si="28"/>
        <v>0.92020945589086933</v>
      </c>
    </row>
    <row r="623" spans="1:5" x14ac:dyDescent="0.25">
      <c r="A623">
        <v>18764</v>
      </c>
      <c r="B623">
        <v>186.76869964599609</v>
      </c>
      <c r="C623">
        <f t="shared" si="29"/>
        <v>0.5827470534314898</v>
      </c>
      <c r="D623">
        <f t="shared" si="27"/>
        <v>0.10361887697561552</v>
      </c>
      <c r="E623">
        <f t="shared" si="28"/>
        <v>0.91619202601667749</v>
      </c>
    </row>
    <row r="624" spans="1:5" x14ac:dyDescent="0.25">
      <c r="A624">
        <v>18795</v>
      </c>
      <c r="B624">
        <v>186.60304260253909</v>
      </c>
      <c r="C624">
        <f t="shared" si="29"/>
        <v>0.58223017799070287</v>
      </c>
      <c r="D624">
        <f t="shared" si="27"/>
        <v>0.10334340293042441</v>
      </c>
      <c r="E624">
        <f t="shared" si="28"/>
        <v>0.91375630068413938</v>
      </c>
    </row>
    <row r="625" spans="1:5" x14ac:dyDescent="0.25">
      <c r="A625">
        <v>18824</v>
      </c>
      <c r="B625">
        <v>186.49452209472659</v>
      </c>
      <c r="C625">
        <f t="shared" si="29"/>
        <v>0.58189157732429297</v>
      </c>
      <c r="D625">
        <f t="shared" si="27"/>
        <v>0.10316320719133344</v>
      </c>
      <c r="E625">
        <f t="shared" si="28"/>
        <v>0.91216302053967135</v>
      </c>
    </row>
    <row r="626" spans="1:5" x14ac:dyDescent="0.25">
      <c r="A626">
        <v>18854</v>
      </c>
      <c r="B626">
        <v>186.2924728393555</v>
      </c>
      <c r="C626">
        <f t="shared" si="29"/>
        <v>0.58126115258803523</v>
      </c>
      <c r="D626">
        <f t="shared" si="27"/>
        <v>0.10282826746412665</v>
      </c>
      <c r="E626">
        <f t="shared" si="28"/>
        <v>0.90920150313840409</v>
      </c>
    </row>
    <row r="627" spans="1:5" x14ac:dyDescent="0.25">
      <c r="A627">
        <v>18885</v>
      </c>
      <c r="B627">
        <v>186.06584167480469</v>
      </c>
      <c r="C627">
        <f t="shared" si="29"/>
        <v>0.5805540285163463</v>
      </c>
      <c r="D627">
        <f t="shared" si="27"/>
        <v>0.10245344151024008</v>
      </c>
      <c r="E627">
        <f t="shared" si="28"/>
        <v>0.90588731406283829</v>
      </c>
    </row>
    <row r="628" spans="1:5" x14ac:dyDescent="0.25">
      <c r="A628">
        <v>18914</v>
      </c>
      <c r="B628">
        <v>185.8959045410156</v>
      </c>
      <c r="C628">
        <f t="shared" si="29"/>
        <v>0.58002379853577735</v>
      </c>
      <c r="D628">
        <f t="shared" si="27"/>
        <v>0.10217298034486937</v>
      </c>
      <c r="E628">
        <f t="shared" si="28"/>
        <v>0.90340749290650146</v>
      </c>
    </row>
    <row r="629" spans="1:5" x14ac:dyDescent="0.25">
      <c r="A629">
        <v>18944</v>
      </c>
      <c r="B629">
        <v>185.78086853027341</v>
      </c>
      <c r="C629">
        <f t="shared" si="29"/>
        <v>0.57966486849864807</v>
      </c>
      <c r="D629">
        <f t="shared" si="27"/>
        <v>0.10198341780037619</v>
      </c>
      <c r="E629">
        <f t="shared" si="28"/>
        <v>0.90173139201865893</v>
      </c>
    </row>
    <row r="630" spans="1:5" x14ac:dyDescent="0.25">
      <c r="A630">
        <v>18975</v>
      </c>
      <c r="B630">
        <v>185.61676025390619</v>
      </c>
      <c r="C630">
        <f t="shared" si="29"/>
        <v>0.57915282544926139</v>
      </c>
      <c r="D630">
        <f t="shared" si="27"/>
        <v>0.10171339737016595</v>
      </c>
      <c r="E630">
        <f t="shared" si="28"/>
        <v>0.89934388722956116</v>
      </c>
    </row>
    <row r="631" spans="1:5" x14ac:dyDescent="0.25">
      <c r="A631">
        <v>19004</v>
      </c>
      <c r="B631">
        <v>185.437629699707</v>
      </c>
      <c r="C631">
        <f t="shared" si="29"/>
        <v>0.57859391058377818</v>
      </c>
      <c r="D631">
        <f t="shared" si="27"/>
        <v>0.10141920411561064</v>
      </c>
      <c r="E631">
        <f t="shared" si="28"/>
        <v>0.89674264774696288</v>
      </c>
    </row>
    <row r="632" spans="1:5" x14ac:dyDescent="0.25">
      <c r="A632">
        <v>19034</v>
      </c>
      <c r="B632">
        <v>185.27788543701169</v>
      </c>
      <c r="C632">
        <f t="shared" si="29"/>
        <v>0.57809548392789456</v>
      </c>
      <c r="D632">
        <f t="shared" si="27"/>
        <v>0.10115732872976231</v>
      </c>
      <c r="E632">
        <f t="shared" si="28"/>
        <v>0.89442716096185959</v>
      </c>
    </row>
    <row r="633" spans="1:5" x14ac:dyDescent="0.25">
      <c r="A633">
        <v>19065</v>
      </c>
      <c r="B633">
        <v>185.14398956298831</v>
      </c>
      <c r="C633">
        <f t="shared" si="29"/>
        <v>0.57767770821814424</v>
      </c>
      <c r="D633">
        <f t="shared" si="27"/>
        <v>0.10093817527358684</v>
      </c>
      <c r="E633">
        <f t="shared" si="28"/>
        <v>0.89248941897041512</v>
      </c>
    </row>
    <row r="634" spans="1:5" x14ac:dyDescent="0.25">
      <c r="A634">
        <v>19094</v>
      </c>
      <c r="B634">
        <v>185.0125732421875</v>
      </c>
      <c r="C634">
        <f t="shared" si="29"/>
        <v>0.57726766909561122</v>
      </c>
      <c r="D634">
        <f t="shared" si="27"/>
        <v>0.10072338822553299</v>
      </c>
      <c r="E634">
        <f t="shared" si="28"/>
        <v>0.89059028450319921</v>
      </c>
    </row>
    <row r="635" spans="1:5" x14ac:dyDescent="0.25">
      <c r="A635">
        <v>19124</v>
      </c>
      <c r="B635">
        <v>184.758430480957</v>
      </c>
      <c r="C635">
        <f t="shared" si="29"/>
        <v>0.57647470461313244</v>
      </c>
      <c r="D635">
        <f t="shared" si="27"/>
        <v>0.1003088816960697</v>
      </c>
      <c r="E635">
        <f t="shared" si="28"/>
        <v>0.88692524210831325</v>
      </c>
    </row>
    <row r="636" spans="1:5" x14ac:dyDescent="0.25">
      <c r="A636">
        <v>19155</v>
      </c>
      <c r="B636">
        <v>184.6428146362305</v>
      </c>
      <c r="C636">
        <f t="shared" si="29"/>
        <v>0.57611396540483861</v>
      </c>
      <c r="D636">
        <f t="shared" si="27"/>
        <v>0.10012068935710028</v>
      </c>
      <c r="E636">
        <f t="shared" si="28"/>
        <v>0.88526125649725718</v>
      </c>
    </row>
    <row r="637" spans="1:5" x14ac:dyDescent="0.25">
      <c r="A637">
        <v>19184</v>
      </c>
      <c r="B637">
        <v>184.55644226074219</v>
      </c>
      <c r="C637">
        <f t="shared" si="29"/>
        <v>0.57584447031594477</v>
      </c>
      <c r="D637">
        <f t="shared" si="27"/>
        <v>9.9980251443839763E-2</v>
      </c>
      <c r="E637">
        <f t="shared" si="28"/>
        <v>0.884019512714317</v>
      </c>
    </row>
    <row r="638" spans="1:5" x14ac:dyDescent="0.25">
      <c r="A638">
        <v>19214</v>
      </c>
      <c r="B638">
        <v>184.33836364746091</v>
      </c>
      <c r="C638">
        <f t="shared" si="29"/>
        <v>0.57516403151893558</v>
      </c>
      <c r="D638">
        <f t="shared" si="27"/>
        <v>9.9626249157103136E-2</v>
      </c>
      <c r="E638">
        <f t="shared" si="28"/>
        <v>0.88088944528098545</v>
      </c>
    </row>
    <row r="639" spans="1:5" x14ac:dyDescent="0.25">
      <c r="A639">
        <v>19245</v>
      </c>
      <c r="B639">
        <v>184.22321319580081</v>
      </c>
      <c r="C639">
        <f t="shared" si="29"/>
        <v>0.57480474440855023</v>
      </c>
      <c r="D639">
        <f t="shared" si="27"/>
        <v>9.9439665485977088E-2</v>
      </c>
      <c r="E639">
        <f t="shared" si="28"/>
        <v>0.87923968341654413</v>
      </c>
    </row>
    <row r="640" spans="1:5" x14ac:dyDescent="0.25">
      <c r="A640">
        <v>19274</v>
      </c>
      <c r="B640">
        <v>184.0293884277344</v>
      </c>
      <c r="C640">
        <f t="shared" si="29"/>
        <v>0.57419998133697125</v>
      </c>
      <c r="D640">
        <f t="shared" si="27"/>
        <v>9.9126128470696379E-2</v>
      </c>
      <c r="E640">
        <f t="shared" si="28"/>
        <v>0.87646740753742169</v>
      </c>
    </row>
    <row r="641" spans="1:5" x14ac:dyDescent="0.25">
      <c r="A641">
        <v>19304</v>
      </c>
      <c r="B641">
        <v>183.8934631347656</v>
      </c>
      <c r="C641">
        <f t="shared" si="29"/>
        <v>0.57377587352814396</v>
      </c>
      <c r="D641">
        <f t="shared" si="27"/>
        <v>9.8906645069356564E-2</v>
      </c>
      <c r="E641">
        <f t="shared" si="28"/>
        <v>0.87452674819020759</v>
      </c>
    </row>
    <row r="642" spans="1:5" x14ac:dyDescent="0.25">
      <c r="A642">
        <v>19335</v>
      </c>
      <c r="B642">
        <v>183.76092529296881</v>
      </c>
      <c r="C642">
        <f t="shared" si="29"/>
        <v>0.57336233508770051</v>
      </c>
      <c r="D642">
        <f t="shared" si="27"/>
        <v>9.8692943711896935E-2</v>
      </c>
      <c r="E642">
        <f t="shared" si="28"/>
        <v>0.87263721333547717</v>
      </c>
    </row>
    <row r="643" spans="1:5" x14ac:dyDescent="0.25">
      <c r="A643">
        <v>19364</v>
      </c>
      <c r="B643">
        <v>183.6040954589844</v>
      </c>
      <c r="C643">
        <f t="shared" si="29"/>
        <v>0.57287300189740797</v>
      </c>
      <c r="D643">
        <f t="shared" ref="D643:D706" si="30">4/3*PI()*(C643/2)^3</f>
        <v>9.8440472321282627E-2</v>
      </c>
      <c r="E643">
        <f t="shared" ref="E643:E706" si="31">D643/$D$2</f>
        <v>0.87040487612405759</v>
      </c>
    </row>
    <row r="644" spans="1:5" x14ac:dyDescent="0.25">
      <c r="A644">
        <v>19394</v>
      </c>
      <c r="B644">
        <v>183.49153900146479</v>
      </c>
      <c r="C644">
        <f t="shared" ref="C644:C707" si="32">B644/$B$2*C$2</f>
        <v>0.57252180844749612</v>
      </c>
      <c r="D644">
        <f t="shared" si="30"/>
        <v>9.8259539761001727E-2</v>
      </c>
      <c r="E644">
        <f t="shared" si="31"/>
        <v>0.86880508104989218</v>
      </c>
    </row>
    <row r="645" spans="1:5" x14ac:dyDescent="0.25">
      <c r="A645">
        <v>19425</v>
      </c>
      <c r="B645">
        <v>183.32778167724609</v>
      </c>
      <c r="C645">
        <f t="shared" si="32"/>
        <v>0.57201086042276206</v>
      </c>
      <c r="D645">
        <f t="shared" si="30"/>
        <v>9.7996698812353275E-2</v>
      </c>
      <c r="E645">
        <f t="shared" si="31"/>
        <v>0.86648105681520526</v>
      </c>
    </row>
    <row r="646" spans="1:5" x14ac:dyDescent="0.25">
      <c r="A646">
        <v>19454</v>
      </c>
      <c r="B646">
        <v>183.25834655761719</v>
      </c>
      <c r="C646">
        <f t="shared" si="32"/>
        <v>0.57179421217578541</v>
      </c>
      <c r="D646">
        <f t="shared" si="30"/>
        <v>9.7885392676303182E-2</v>
      </c>
      <c r="E646">
        <f t="shared" si="31"/>
        <v>0.86549689449582579</v>
      </c>
    </row>
    <row r="647" spans="1:5" x14ac:dyDescent="0.25">
      <c r="A647">
        <v>19484</v>
      </c>
      <c r="B647">
        <v>183.06342315673831</v>
      </c>
      <c r="C647">
        <f t="shared" si="32"/>
        <v>0.57118602120094697</v>
      </c>
      <c r="D647">
        <f t="shared" si="30"/>
        <v>9.7573376336810361E-2</v>
      </c>
      <c r="E647">
        <f t="shared" si="31"/>
        <v>0.86273806434273015</v>
      </c>
    </row>
    <row r="648" spans="1:5" x14ac:dyDescent="0.25">
      <c r="A648">
        <v>19515</v>
      </c>
      <c r="B648">
        <v>182.98383331298831</v>
      </c>
      <c r="C648">
        <f t="shared" si="32"/>
        <v>0.57093768865370376</v>
      </c>
      <c r="D648">
        <f t="shared" si="30"/>
        <v>9.7446166753362207E-2</v>
      </c>
      <c r="E648">
        <f t="shared" si="31"/>
        <v>0.86161328467526155</v>
      </c>
    </row>
    <row r="649" spans="1:5" x14ac:dyDescent="0.25">
      <c r="A649">
        <v>19544</v>
      </c>
      <c r="B649">
        <v>182.85209655761719</v>
      </c>
      <c r="C649">
        <f t="shared" si="32"/>
        <v>0.57052664972605338</v>
      </c>
      <c r="D649">
        <f t="shared" si="30"/>
        <v>9.723585305815087E-2</v>
      </c>
      <c r="E649">
        <f t="shared" si="31"/>
        <v>0.8597537033312167</v>
      </c>
    </row>
    <row r="650" spans="1:5" x14ac:dyDescent="0.25">
      <c r="A650">
        <v>19574</v>
      </c>
      <c r="B650">
        <v>182.7567138671875</v>
      </c>
      <c r="C650">
        <f t="shared" si="32"/>
        <v>0.57022904106945504</v>
      </c>
      <c r="D650">
        <f t="shared" si="30"/>
        <v>9.7083766531017301E-2</v>
      </c>
      <c r="E650">
        <f t="shared" si="31"/>
        <v>0.85840896318838411</v>
      </c>
    </row>
    <row r="651" spans="1:5" x14ac:dyDescent="0.25">
      <c r="A651">
        <v>19605</v>
      </c>
      <c r="B651">
        <v>182.6156005859375</v>
      </c>
      <c r="C651">
        <f t="shared" si="32"/>
        <v>0.56978874593968032</v>
      </c>
      <c r="D651">
        <f t="shared" si="30"/>
        <v>9.685905412811209E-2</v>
      </c>
      <c r="E651">
        <f t="shared" si="31"/>
        <v>0.85642206931636067</v>
      </c>
    </row>
    <row r="652" spans="1:5" x14ac:dyDescent="0.25">
      <c r="A652">
        <v>19634</v>
      </c>
      <c r="B652">
        <v>182.39482116699219</v>
      </c>
      <c r="C652">
        <f t="shared" si="32"/>
        <v>0.56909988021382496</v>
      </c>
      <c r="D652">
        <f t="shared" si="30"/>
        <v>9.6508175410249239E-2</v>
      </c>
      <c r="E652">
        <f t="shared" si="31"/>
        <v>0.85331962029560404</v>
      </c>
    </row>
    <row r="653" spans="1:5" x14ac:dyDescent="0.25">
      <c r="A653">
        <v>19664</v>
      </c>
      <c r="B653">
        <v>182.36824035644531</v>
      </c>
      <c r="C653">
        <f t="shared" si="32"/>
        <v>0.56901694399885228</v>
      </c>
      <c r="D653">
        <f t="shared" si="30"/>
        <v>9.6465988493648264E-2</v>
      </c>
      <c r="E653">
        <f t="shared" si="31"/>
        <v>0.85294660605611228</v>
      </c>
    </row>
    <row r="654" spans="1:5" x14ac:dyDescent="0.25">
      <c r="A654">
        <v>19695</v>
      </c>
      <c r="B654">
        <v>182.1560974121094</v>
      </c>
      <c r="C654">
        <f t="shared" si="32"/>
        <v>0.56835502540139804</v>
      </c>
      <c r="D654">
        <f t="shared" si="30"/>
        <v>9.6129732867390225E-2</v>
      </c>
      <c r="E654">
        <f t="shared" si="31"/>
        <v>0.84997345355269971</v>
      </c>
    </row>
    <row r="655" spans="1:5" x14ac:dyDescent="0.25">
      <c r="A655">
        <v>19724</v>
      </c>
      <c r="B655">
        <v>182.0682373046875</v>
      </c>
      <c r="C655">
        <f t="shared" si="32"/>
        <v>0.56808088836017356</v>
      </c>
      <c r="D655">
        <f t="shared" si="30"/>
        <v>9.5990699988690295E-2</v>
      </c>
      <c r="E655">
        <f t="shared" si="31"/>
        <v>0.84874413300284468</v>
      </c>
    </row>
    <row r="656" spans="1:5" x14ac:dyDescent="0.25">
      <c r="A656">
        <v>19754</v>
      </c>
      <c r="B656">
        <v>181.9677429199219</v>
      </c>
      <c r="C656">
        <f t="shared" si="32"/>
        <v>0.56776733043146521</v>
      </c>
      <c r="D656">
        <f t="shared" si="30"/>
        <v>9.5831838624991061E-2</v>
      </c>
      <c r="E656">
        <f t="shared" si="31"/>
        <v>0.84733949015289733</v>
      </c>
    </row>
    <row r="657" spans="1:5" x14ac:dyDescent="0.25">
      <c r="A657">
        <v>19784</v>
      </c>
      <c r="B657">
        <v>181.84352111816409</v>
      </c>
      <c r="C657">
        <f t="shared" si="32"/>
        <v>0.56737973931430519</v>
      </c>
      <c r="D657">
        <f t="shared" si="30"/>
        <v>9.5635711355222655E-2</v>
      </c>
      <c r="E657">
        <f t="shared" si="31"/>
        <v>0.84560534434963297</v>
      </c>
    </row>
    <row r="658" spans="1:5" x14ac:dyDescent="0.25">
      <c r="A658">
        <v>19814</v>
      </c>
      <c r="B658">
        <v>181.81832122802729</v>
      </c>
      <c r="C658">
        <f t="shared" si="32"/>
        <v>0.56730111178329024</v>
      </c>
      <c r="D658">
        <f t="shared" si="30"/>
        <v>9.5595957250584493E-2</v>
      </c>
      <c r="E658">
        <f t="shared" si="31"/>
        <v>0.84525384089066868</v>
      </c>
    </row>
    <row r="659" spans="1:5" x14ac:dyDescent="0.25">
      <c r="A659">
        <v>19844</v>
      </c>
      <c r="B659">
        <v>181.61244964599609</v>
      </c>
      <c r="C659">
        <f t="shared" si="32"/>
        <v>0.56665876080027577</v>
      </c>
      <c r="D659">
        <f t="shared" si="30"/>
        <v>9.527159694705685E-2</v>
      </c>
      <c r="E659">
        <f t="shared" si="31"/>
        <v>0.84238586613237909</v>
      </c>
    </row>
    <row r="660" spans="1:5" x14ac:dyDescent="0.25">
      <c r="A660">
        <v>19874</v>
      </c>
      <c r="B660">
        <v>181.54837799072271</v>
      </c>
      <c r="C660">
        <f t="shared" si="32"/>
        <v>0.56645884738657304</v>
      </c>
      <c r="D660">
        <f t="shared" si="30"/>
        <v>9.5170798973271228E-2</v>
      </c>
      <c r="E660">
        <f t="shared" si="31"/>
        <v>0.84149461636673306</v>
      </c>
    </row>
    <row r="661" spans="1:5" x14ac:dyDescent="0.25">
      <c r="A661">
        <v>19905</v>
      </c>
      <c r="B661">
        <v>181.4883117675781</v>
      </c>
      <c r="C661">
        <f t="shared" si="32"/>
        <v>0.56627143153683679</v>
      </c>
      <c r="D661">
        <f t="shared" si="30"/>
        <v>9.5076366965074377E-2</v>
      </c>
      <c r="E661">
        <f t="shared" si="31"/>
        <v>0.84065965409503185</v>
      </c>
    </row>
    <row r="662" spans="1:5" x14ac:dyDescent="0.25">
      <c r="A662">
        <v>19950</v>
      </c>
      <c r="B662">
        <v>182.68947601318359</v>
      </c>
      <c r="C662">
        <f t="shared" si="32"/>
        <v>0.57001924862899744</v>
      </c>
      <c r="D662">
        <f t="shared" si="30"/>
        <v>9.6976651952159862E-2</v>
      </c>
      <c r="E662">
        <f t="shared" si="31"/>
        <v>0.85746186237158584</v>
      </c>
    </row>
    <row r="663" spans="1:5" x14ac:dyDescent="0.25">
      <c r="A663">
        <v>19980</v>
      </c>
      <c r="B663">
        <v>183.74631500244141</v>
      </c>
      <c r="C663">
        <f t="shared" si="32"/>
        <v>0.57331674873532579</v>
      </c>
      <c r="D663">
        <f t="shared" si="30"/>
        <v>9.8669405226701146E-2</v>
      </c>
      <c r="E663">
        <f t="shared" si="31"/>
        <v>0.87242908743148795</v>
      </c>
    </row>
    <row r="664" spans="1:5" x14ac:dyDescent="0.25">
      <c r="A664">
        <v>20011</v>
      </c>
      <c r="B664">
        <v>184.51673889160159</v>
      </c>
      <c r="C664">
        <f t="shared" si="32"/>
        <v>0.57572058970092821</v>
      </c>
      <c r="D664">
        <f t="shared" si="30"/>
        <v>9.9915739489478447E-2</v>
      </c>
      <c r="E664">
        <f t="shared" si="31"/>
        <v>0.88344910180181024</v>
      </c>
    </row>
    <row r="665" spans="1:5" x14ac:dyDescent="0.25">
      <c r="A665">
        <v>20041</v>
      </c>
      <c r="B665">
        <v>185.2164611816406</v>
      </c>
      <c r="C665">
        <f t="shared" si="32"/>
        <v>0.57790383080885177</v>
      </c>
      <c r="D665">
        <f t="shared" si="30"/>
        <v>0.10105675352289992</v>
      </c>
      <c r="E665">
        <f t="shared" si="31"/>
        <v>0.89353788088826847</v>
      </c>
    </row>
    <row r="666" spans="1:5" x14ac:dyDescent="0.25">
      <c r="A666">
        <v>20070</v>
      </c>
      <c r="B666">
        <v>185.81884765625</v>
      </c>
      <c r="C666">
        <f t="shared" si="32"/>
        <v>0.57978336920993812</v>
      </c>
      <c r="D666">
        <f t="shared" si="30"/>
        <v>0.1020459759038384</v>
      </c>
      <c r="E666">
        <f t="shared" si="31"/>
        <v>0.9022845270962403</v>
      </c>
    </row>
    <row r="667" spans="1:5" x14ac:dyDescent="0.25">
      <c r="A667">
        <v>20101</v>
      </c>
      <c r="B667">
        <v>186.3766784667969</v>
      </c>
      <c r="C667">
        <f t="shared" si="32"/>
        <v>0.58152388708994507</v>
      </c>
      <c r="D667">
        <f t="shared" si="30"/>
        <v>0.10296776799861736</v>
      </c>
      <c r="E667">
        <f t="shared" si="31"/>
        <v>0.9104349586733016</v>
      </c>
    </row>
    <row r="668" spans="1:5" x14ac:dyDescent="0.25">
      <c r="A668">
        <v>20131</v>
      </c>
      <c r="B668">
        <v>186.87602996826169</v>
      </c>
      <c r="C668">
        <f t="shared" si="32"/>
        <v>0.58308194053603513</v>
      </c>
      <c r="D668">
        <f t="shared" si="30"/>
        <v>0.10379761955716274</v>
      </c>
      <c r="E668">
        <f t="shared" si="31"/>
        <v>0.91777245742746894</v>
      </c>
    </row>
    <row r="669" spans="1:5" x14ac:dyDescent="0.25">
      <c r="A669">
        <v>20160</v>
      </c>
      <c r="B669">
        <v>187.31365203857419</v>
      </c>
      <c r="C669">
        <f t="shared" si="32"/>
        <v>0.5844473886677326</v>
      </c>
      <c r="D669">
        <f t="shared" si="30"/>
        <v>0.10452854131433022</v>
      </c>
      <c r="E669">
        <f t="shared" si="31"/>
        <v>0.92423522468672548</v>
      </c>
    </row>
    <row r="670" spans="1:5" x14ac:dyDescent="0.25">
      <c r="A670">
        <v>20191</v>
      </c>
      <c r="B670">
        <v>187.78300476074219</v>
      </c>
      <c r="C670">
        <f t="shared" si="32"/>
        <v>0.58591184131093177</v>
      </c>
      <c r="D670">
        <f t="shared" si="30"/>
        <v>0.10531626483565559</v>
      </c>
      <c r="E670">
        <f t="shared" si="31"/>
        <v>0.9312002298094304</v>
      </c>
    </row>
    <row r="671" spans="1:5" x14ac:dyDescent="0.25">
      <c r="A671">
        <v>20221</v>
      </c>
      <c r="B671">
        <v>188.1308288574219</v>
      </c>
      <c r="C671">
        <f t="shared" si="32"/>
        <v>0.58699710596093346</v>
      </c>
      <c r="D671">
        <f t="shared" si="30"/>
        <v>0.1059025707365371</v>
      </c>
      <c r="E671">
        <f t="shared" si="31"/>
        <v>0.93638431215883244</v>
      </c>
    </row>
    <row r="672" spans="1:5" x14ac:dyDescent="0.25">
      <c r="A672">
        <v>20250</v>
      </c>
      <c r="B672">
        <v>188.49738311767581</v>
      </c>
      <c r="C672">
        <f t="shared" si="32"/>
        <v>0.58814081160053255</v>
      </c>
      <c r="D672">
        <f t="shared" si="30"/>
        <v>0.1065227995881325</v>
      </c>
      <c r="E672">
        <f t="shared" si="31"/>
        <v>0.94186833924658908</v>
      </c>
    </row>
    <row r="673" spans="1:5" x14ac:dyDescent="0.25">
      <c r="A673">
        <v>20281</v>
      </c>
      <c r="B673">
        <v>188.7882995605469</v>
      </c>
      <c r="C673">
        <f t="shared" si="32"/>
        <v>0.58904851562266924</v>
      </c>
      <c r="D673">
        <f t="shared" si="30"/>
        <v>0.10701676536796918</v>
      </c>
      <c r="E673">
        <f t="shared" si="31"/>
        <v>0.9462359556676585</v>
      </c>
    </row>
    <row r="674" spans="1:5" x14ac:dyDescent="0.25">
      <c r="A674">
        <v>20311</v>
      </c>
      <c r="B674">
        <v>189.0829772949219</v>
      </c>
      <c r="C674">
        <f t="shared" si="32"/>
        <v>0.58996795545249281</v>
      </c>
      <c r="D674">
        <f t="shared" si="30"/>
        <v>0.10751867211248015</v>
      </c>
      <c r="E674">
        <f t="shared" si="31"/>
        <v>0.95067378563210747</v>
      </c>
    </row>
    <row r="675" spans="1:5" x14ac:dyDescent="0.25">
      <c r="A675">
        <v>20340</v>
      </c>
      <c r="B675">
        <v>189.36930084228521</v>
      </c>
      <c r="C675">
        <f t="shared" si="32"/>
        <v>0.59086132893461418</v>
      </c>
      <c r="D675">
        <f t="shared" si="30"/>
        <v>0.10800785049408122</v>
      </c>
      <c r="E675">
        <f t="shared" si="31"/>
        <v>0.95499907215907998</v>
      </c>
    </row>
    <row r="676" spans="1:5" x14ac:dyDescent="0.25">
      <c r="A676">
        <v>20371</v>
      </c>
      <c r="B676">
        <v>189.56243896484381</v>
      </c>
      <c r="C676">
        <f t="shared" si="32"/>
        <v>0.59146394956665604</v>
      </c>
      <c r="D676">
        <f t="shared" si="30"/>
        <v>0.10833865991572376</v>
      </c>
      <c r="E676">
        <f t="shared" si="31"/>
        <v>0.9579240696410678</v>
      </c>
    </row>
    <row r="677" spans="1:5" x14ac:dyDescent="0.25">
      <c r="A677">
        <v>20401</v>
      </c>
      <c r="B677">
        <v>189.72248077392581</v>
      </c>
      <c r="C677">
        <f t="shared" si="32"/>
        <v>0.59196330461300561</v>
      </c>
      <c r="D677">
        <f t="shared" si="30"/>
        <v>0.10861329276848707</v>
      </c>
      <c r="E677">
        <f t="shared" si="31"/>
        <v>0.96035235719955159</v>
      </c>
    </row>
    <row r="678" spans="1:5" x14ac:dyDescent="0.25">
      <c r="A678">
        <v>20430</v>
      </c>
      <c r="B678">
        <v>189.92893981933591</v>
      </c>
      <c r="C678">
        <f t="shared" si="32"/>
        <v>0.59260748857206869</v>
      </c>
      <c r="D678">
        <f t="shared" si="30"/>
        <v>0.10896826295242676</v>
      </c>
      <c r="E678">
        <f t="shared" si="31"/>
        <v>0.96349098272312061</v>
      </c>
    </row>
    <row r="679" spans="1:5" x14ac:dyDescent="0.25">
      <c r="A679">
        <v>20461</v>
      </c>
      <c r="B679">
        <v>190.16902923583979</v>
      </c>
      <c r="C679">
        <f t="shared" si="32"/>
        <v>0.59335660445868621</v>
      </c>
      <c r="D679">
        <f t="shared" si="30"/>
        <v>0.10938202631373077</v>
      </c>
      <c r="E679">
        <f t="shared" si="31"/>
        <v>0.96714945406877895</v>
      </c>
    </row>
    <row r="680" spans="1:5" x14ac:dyDescent="0.25">
      <c r="A680">
        <v>20491</v>
      </c>
      <c r="B680">
        <v>190.2404861450195</v>
      </c>
      <c r="C680">
        <f t="shared" si="32"/>
        <v>0.59357956099985576</v>
      </c>
      <c r="D680">
        <f t="shared" si="30"/>
        <v>0.10950537508702672</v>
      </c>
      <c r="E680">
        <f t="shared" si="31"/>
        <v>0.96824009667957744</v>
      </c>
    </row>
    <row r="681" spans="1:5" x14ac:dyDescent="0.25">
      <c r="A681">
        <v>20520</v>
      </c>
      <c r="B681">
        <v>190.37456512451169</v>
      </c>
      <c r="C681">
        <f t="shared" si="32"/>
        <v>0.59399790802681618</v>
      </c>
      <c r="D681">
        <f t="shared" si="30"/>
        <v>0.10973707212915775</v>
      </c>
      <c r="E681">
        <f t="shared" si="31"/>
        <v>0.97028874832151757</v>
      </c>
    </row>
    <row r="682" spans="1:5" x14ac:dyDescent="0.25">
      <c r="A682">
        <v>20550</v>
      </c>
      <c r="B682">
        <v>190.4972839355469</v>
      </c>
      <c r="C682">
        <f t="shared" si="32"/>
        <v>0.59438080958187844</v>
      </c>
      <c r="D682">
        <f t="shared" si="30"/>
        <v>0.10994942432779339</v>
      </c>
      <c r="E682">
        <f t="shared" si="31"/>
        <v>0.9721663539931451</v>
      </c>
    </row>
    <row r="683" spans="1:5" x14ac:dyDescent="0.25">
      <c r="A683">
        <v>20581</v>
      </c>
      <c r="B683">
        <v>190.61543273925781</v>
      </c>
      <c r="C683">
        <f t="shared" si="32"/>
        <v>0.59474945201157614</v>
      </c>
      <c r="D683">
        <f t="shared" si="30"/>
        <v>0.1101541272687703</v>
      </c>
      <c r="E683">
        <f t="shared" si="31"/>
        <v>0.97397632537769641</v>
      </c>
    </row>
    <row r="684" spans="1:5" x14ac:dyDescent="0.25">
      <c r="A684">
        <v>20610</v>
      </c>
      <c r="B684">
        <v>190.76191711425781</v>
      </c>
      <c r="C684">
        <f t="shared" si="32"/>
        <v>0.5952065057795084</v>
      </c>
      <c r="D684">
        <f t="shared" si="30"/>
        <v>0.11040827660287343</v>
      </c>
      <c r="E684">
        <f t="shared" si="31"/>
        <v>0.97622349886692017</v>
      </c>
    </row>
    <row r="685" spans="1:5" x14ac:dyDescent="0.25">
      <c r="A685">
        <v>20640</v>
      </c>
      <c r="B685">
        <v>190.83354187011719</v>
      </c>
      <c r="C685">
        <f t="shared" si="32"/>
        <v>0.59542998602812025</v>
      </c>
      <c r="D685">
        <f t="shared" si="30"/>
        <v>0.11053268721154218</v>
      </c>
      <c r="E685">
        <f t="shared" si="31"/>
        <v>0.97732353016373696</v>
      </c>
    </row>
    <row r="686" spans="1:5" x14ac:dyDescent="0.25">
      <c r="A686">
        <v>20671</v>
      </c>
      <c r="B686">
        <v>190.95572662353521</v>
      </c>
      <c r="C686">
        <f t="shared" si="32"/>
        <v>0.59581122124132013</v>
      </c>
      <c r="D686">
        <f t="shared" si="30"/>
        <v>0.1107451350538249</v>
      </c>
      <c r="E686">
        <f t="shared" si="31"/>
        <v>0.97920198151087601</v>
      </c>
    </row>
    <row r="687" spans="1:5" x14ac:dyDescent="0.25">
      <c r="A687">
        <v>20700</v>
      </c>
      <c r="B687">
        <v>191.05391693115229</v>
      </c>
      <c r="C687">
        <f t="shared" si="32"/>
        <v>0.59611759009513676</v>
      </c>
      <c r="D687">
        <f t="shared" si="30"/>
        <v>0.11091605987823552</v>
      </c>
      <c r="E687">
        <f t="shared" si="31"/>
        <v>0.98071328877210184</v>
      </c>
    </row>
    <row r="688" spans="1:5" x14ac:dyDescent="0.25">
      <c r="A688">
        <v>20730</v>
      </c>
      <c r="B688">
        <v>191.06034851074219</v>
      </c>
      <c r="C688">
        <f t="shared" si="32"/>
        <v>0.59613765761213522</v>
      </c>
      <c r="D688">
        <f t="shared" si="30"/>
        <v>0.11092726178646874</v>
      </c>
      <c r="E688">
        <f t="shared" si="31"/>
        <v>0.98081233538695611</v>
      </c>
    </row>
    <row r="689" spans="1:5" x14ac:dyDescent="0.25">
      <c r="A689">
        <v>20761</v>
      </c>
      <c r="B689">
        <v>191.15826416015619</v>
      </c>
      <c r="C689">
        <f t="shared" si="32"/>
        <v>0.5964431694901372</v>
      </c>
      <c r="D689">
        <f t="shared" si="30"/>
        <v>0.11109789502794745</v>
      </c>
      <c r="E689">
        <f t="shared" si="31"/>
        <v>0.9823210644890189</v>
      </c>
    </row>
    <row r="690" spans="1:5" x14ac:dyDescent="0.25">
      <c r="A690">
        <v>20790</v>
      </c>
      <c r="B690">
        <v>191.126953125</v>
      </c>
      <c r="C690">
        <f t="shared" si="32"/>
        <v>0.59634547424724194</v>
      </c>
      <c r="D690">
        <f t="shared" si="30"/>
        <v>0.11104331166432165</v>
      </c>
      <c r="E690">
        <f t="shared" si="31"/>
        <v>0.9818384415928173</v>
      </c>
    </row>
    <row r="691" spans="1:5" x14ac:dyDescent="0.25">
      <c r="A691">
        <v>20820</v>
      </c>
      <c r="B691">
        <v>191.21221160888669</v>
      </c>
      <c r="C691">
        <f t="shared" si="32"/>
        <v>0.59661149382310863</v>
      </c>
      <c r="D691">
        <f t="shared" si="30"/>
        <v>0.11119198156321181</v>
      </c>
      <c r="E691">
        <f t="shared" si="31"/>
        <v>0.98315297210933628</v>
      </c>
    </row>
    <row r="692" spans="1:5" x14ac:dyDescent="0.25">
      <c r="A692">
        <v>20851</v>
      </c>
      <c r="B692">
        <v>191.32975006103521</v>
      </c>
      <c r="C692">
        <f t="shared" si="32"/>
        <v>0.59697823186210697</v>
      </c>
      <c r="D692">
        <f t="shared" si="30"/>
        <v>0.11139715729985254</v>
      </c>
      <c r="E692">
        <f t="shared" si="31"/>
        <v>0.98496712392538599</v>
      </c>
    </row>
    <row r="693" spans="1:5" x14ac:dyDescent="0.25">
      <c r="A693">
        <v>20880</v>
      </c>
      <c r="B693">
        <v>191.38169097900391</v>
      </c>
      <c r="C693">
        <f t="shared" si="32"/>
        <v>0.59714029551065284</v>
      </c>
      <c r="D693">
        <f t="shared" si="30"/>
        <v>0.11148790599178178</v>
      </c>
      <c r="E693">
        <f t="shared" si="31"/>
        <v>0.98576951853092276</v>
      </c>
    </row>
    <row r="694" spans="1:5" x14ac:dyDescent="0.25">
      <c r="A694">
        <v>20910</v>
      </c>
      <c r="B694">
        <v>191.43431091308591</v>
      </c>
      <c r="C694">
        <f t="shared" si="32"/>
        <v>0.5973044777938521</v>
      </c>
      <c r="D694">
        <f t="shared" si="30"/>
        <v>0.11157989127038827</v>
      </c>
      <c r="E694">
        <f t="shared" si="31"/>
        <v>0.98658284696325094</v>
      </c>
    </row>
    <row r="695" spans="1:5" x14ac:dyDescent="0.25">
      <c r="A695">
        <v>20941</v>
      </c>
      <c r="B695">
        <v>191.50711822509771</v>
      </c>
      <c r="C695">
        <f t="shared" si="32"/>
        <v>0.5975316477994449</v>
      </c>
      <c r="D695">
        <f t="shared" si="30"/>
        <v>0.11170724966308816</v>
      </c>
      <c r="E695">
        <f t="shared" si="31"/>
        <v>0.9877089423933858</v>
      </c>
    </row>
    <row r="696" spans="1:5" x14ac:dyDescent="0.25">
      <c r="A696">
        <v>20971</v>
      </c>
      <c r="B696">
        <v>191.5008850097656</v>
      </c>
      <c r="C696">
        <f t="shared" si="32"/>
        <v>0.59751219920942378</v>
      </c>
      <c r="D696">
        <f t="shared" si="30"/>
        <v>0.11169634240254088</v>
      </c>
      <c r="E696">
        <f t="shared" si="31"/>
        <v>0.98761250103606957</v>
      </c>
    </row>
    <row r="697" spans="1:5" x14ac:dyDescent="0.25">
      <c r="A697">
        <v>21000</v>
      </c>
      <c r="B697">
        <v>191.61165618896479</v>
      </c>
      <c r="C697">
        <f t="shared" si="32"/>
        <v>0.59785782231653872</v>
      </c>
      <c r="D697">
        <f t="shared" si="30"/>
        <v>0.11189028240108959</v>
      </c>
      <c r="E697">
        <f t="shared" si="31"/>
        <v>0.98932730711563965</v>
      </c>
    </row>
    <row r="698" spans="1:5" x14ac:dyDescent="0.25">
      <c r="A698">
        <v>21030</v>
      </c>
      <c r="B698">
        <v>191.72233581542969</v>
      </c>
      <c r="C698">
        <f t="shared" si="32"/>
        <v>0.5982031597650489</v>
      </c>
      <c r="D698">
        <f t="shared" si="30"/>
        <v>0.11208428619357293</v>
      </c>
      <c r="E698">
        <f t="shared" si="31"/>
        <v>0.991042677257434</v>
      </c>
    </row>
    <row r="699" spans="1:5" x14ac:dyDescent="0.25">
      <c r="A699">
        <v>21061</v>
      </c>
      <c r="B699">
        <v>191.65489196777341</v>
      </c>
      <c r="C699">
        <f t="shared" si="32"/>
        <v>0.59799272459273012</v>
      </c>
      <c r="D699">
        <f t="shared" si="30"/>
        <v>0.11196604118209559</v>
      </c>
      <c r="E699">
        <f t="shared" si="31"/>
        <v>0.98999716180895758</v>
      </c>
    </row>
    <row r="700" spans="1:5" x14ac:dyDescent="0.25">
      <c r="A700">
        <v>21091</v>
      </c>
      <c r="B700">
        <v>191.69179534912109</v>
      </c>
      <c r="C700">
        <f t="shared" si="32"/>
        <v>0.59810786881541189</v>
      </c>
      <c r="D700">
        <f t="shared" si="30"/>
        <v>0.11203073122676323</v>
      </c>
      <c r="E700">
        <f t="shared" si="31"/>
        <v>0.99056914738549584</v>
      </c>
    </row>
    <row r="701" spans="1:5" x14ac:dyDescent="0.25">
      <c r="A701">
        <v>21120</v>
      </c>
      <c r="B701">
        <v>191.7845764160156</v>
      </c>
      <c r="C701">
        <f t="shared" si="32"/>
        <v>0.59839736000665256</v>
      </c>
      <c r="D701">
        <f t="shared" si="30"/>
        <v>0.11219348252039645</v>
      </c>
      <c r="E701">
        <f t="shared" si="31"/>
        <v>0.99200818476751407</v>
      </c>
    </row>
    <row r="702" spans="1:5" x14ac:dyDescent="0.25">
      <c r="A702">
        <v>21151</v>
      </c>
      <c r="B702">
        <v>191.81558990478521</v>
      </c>
      <c r="C702">
        <f t="shared" si="32"/>
        <v>0.59849412685908221</v>
      </c>
      <c r="D702">
        <f t="shared" si="30"/>
        <v>0.11224791975529923</v>
      </c>
      <c r="E702">
        <f t="shared" si="31"/>
        <v>0.99248951560212695</v>
      </c>
    </row>
    <row r="703" spans="1:5" x14ac:dyDescent="0.25">
      <c r="A703">
        <v>21180</v>
      </c>
      <c r="B703">
        <v>191.76410675048831</v>
      </c>
      <c r="C703">
        <f t="shared" si="32"/>
        <v>0.59833349150356097</v>
      </c>
      <c r="D703">
        <f t="shared" si="30"/>
        <v>0.11215756224992895</v>
      </c>
      <c r="E703">
        <f t="shared" si="31"/>
        <v>0.99169057984517517</v>
      </c>
    </row>
    <row r="704" spans="1:5" x14ac:dyDescent="0.25">
      <c r="A704">
        <v>21210</v>
      </c>
      <c r="B704">
        <v>191.84393310546881</v>
      </c>
      <c r="C704">
        <f t="shared" si="32"/>
        <v>0.59858256200220039</v>
      </c>
      <c r="D704">
        <f t="shared" si="30"/>
        <v>0.11229768529483802</v>
      </c>
      <c r="E704">
        <f t="shared" si="31"/>
        <v>0.99292953958064001</v>
      </c>
    </row>
    <row r="705" spans="1:5" x14ac:dyDescent="0.25">
      <c r="A705">
        <v>21241</v>
      </c>
      <c r="B705">
        <v>191.82741546630859</v>
      </c>
      <c r="C705">
        <f t="shared" si="32"/>
        <v>0.59853102442888906</v>
      </c>
      <c r="D705">
        <f t="shared" si="30"/>
        <v>0.11226868151691718</v>
      </c>
      <c r="E705">
        <f t="shared" si="31"/>
        <v>0.99267308987928216</v>
      </c>
    </row>
    <row r="706" spans="1:5" x14ac:dyDescent="0.25">
      <c r="A706">
        <v>21270</v>
      </c>
      <c r="B706">
        <v>191.81928253173831</v>
      </c>
      <c r="C706">
        <f t="shared" si="32"/>
        <v>0.5985056484228154</v>
      </c>
      <c r="D706">
        <f t="shared" si="30"/>
        <v>0.11225440250792872</v>
      </c>
      <c r="E706">
        <f t="shared" si="31"/>
        <v>0.99254683572022839</v>
      </c>
    </row>
    <row r="707" spans="1:5" x14ac:dyDescent="0.25">
      <c r="A707">
        <v>21300</v>
      </c>
      <c r="B707">
        <v>191.85056304931641</v>
      </c>
      <c r="C707">
        <f t="shared" si="32"/>
        <v>0.59860324844617585</v>
      </c>
      <c r="D707">
        <f t="shared" ref="D707:D721" si="33">4/3*PI()*(C707/2)^3</f>
        <v>0.11230932840076459</v>
      </c>
      <c r="E707">
        <f t="shared" ref="E707:E721" si="34">D707/$D$2</f>
        <v>0.99303248723959303</v>
      </c>
    </row>
    <row r="708" spans="1:5" x14ac:dyDescent="0.25">
      <c r="A708">
        <v>21331</v>
      </c>
      <c r="B708">
        <v>191.868522644043</v>
      </c>
      <c r="C708">
        <f t="shared" ref="C708:C721" si="35">B708/$B$2*C$2</f>
        <v>0.5986592851425151</v>
      </c>
      <c r="D708">
        <f t="shared" si="33"/>
        <v>0.11234087199618034</v>
      </c>
      <c r="E708">
        <f t="shared" si="34"/>
        <v>0.99331139385811018</v>
      </c>
    </row>
    <row r="709" spans="1:5" x14ac:dyDescent="0.25">
      <c r="A709">
        <v>21360</v>
      </c>
      <c r="B709">
        <v>191.88703918457031</v>
      </c>
      <c r="C709">
        <f t="shared" si="35"/>
        <v>0.5987170595953677</v>
      </c>
      <c r="D709">
        <f t="shared" si="33"/>
        <v>0.11237339997475888</v>
      </c>
      <c r="E709">
        <f t="shared" si="34"/>
        <v>0.99359900433475257</v>
      </c>
    </row>
    <row r="710" spans="1:5" x14ac:dyDescent="0.25">
      <c r="A710">
        <v>21390</v>
      </c>
      <c r="B710">
        <v>191.92972564697271</v>
      </c>
      <c r="C710">
        <f t="shared" si="35"/>
        <v>0.59885024791992947</v>
      </c>
      <c r="D710">
        <f t="shared" si="33"/>
        <v>0.11244841113907078</v>
      </c>
      <c r="E710">
        <f t="shared" si="34"/>
        <v>0.994262248645159</v>
      </c>
    </row>
    <row r="711" spans="1:5" x14ac:dyDescent="0.25">
      <c r="A711">
        <v>21421</v>
      </c>
      <c r="B711">
        <v>191.97004699707031</v>
      </c>
      <c r="C711">
        <f t="shared" si="35"/>
        <v>0.59897605673052934</v>
      </c>
      <c r="D711">
        <f t="shared" si="33"/>
        <v>0.11251929683966454</v>
      </c>
      <c r="E711">
        <f t="shared" si="34"/>
        <v>0.99488901584760503</v>
      </c>
    </row>
    <row r="712" spans="1:5" x14ac:dyDescent="0.25">
      <c r="A712">
        <v>21451</v>
      </c>
      <c r="B712">
        <v>191.9084777832031</v>
      </c>
      <c r="C712">
        <f t="shared" si="35"/>
        <v>0.59878395131869522</v>
      </c>
      <c r="D712">
        <f t="shared" si="33"/>
        <v>0.11241106897105088</v>
      </c>
      <c r="E712">
        <f t="shared" si="34"/>
        <v>0.99393207138815154</v>
      </c>
    </row>
    <row r="713" spans="1:5" x14ac:dyDescent="0.25">
      <c r="A713">
        <v>21480</v>
      </c>
      <c r="B713">
        <v>191.98838806152341</v>
      </c>
      <c r="C713">
        <f t="shared" si="35"/>
        <v>0.59903328367105579</v>
      </c>
      <c r="D713">
        <f t="shared" si="33"/>
        <v>0.11255155063474755</v>
      </c>
      <c r="E713">
        <f t="shared" si="34"/>
        <v>0.99517420200987916</v>
      </c>
    </row>
    <row r="714" spans="1:5" x14ac:dyDescent="0.25">
      <c r="A714">
        <v>21511</v>
      </c>
      <c r="B714">
        <v>191.98310852050781</v>
      </c>
      <c r="C714">
        <f t="shared" si="35"/>
        <v>0.59901681069150325</v>
      </c>
      <c r="D714">
        <f t="shared" si="33"/>
        <v>0.1125422656327722</v>
      </c>
      <c r="E714">
        <f t="shared" si="34"/>
        <v>0.99509210456760167</v>
      </c>
    </row>
    <row r="715" spans="1:5" x14ac:dyDescent="0.25">
      <c r="A715">
        <v>21541</v>
      </c>
      <c r="B715">
        <v>192.04608917236331</v>
      </c>
      <c r="C715">
        <f t="shared" si="35"/>
        <v>0.59921332000683047</v>
      </c>
      <c r="D715">
        <f t="shared" si="33"/>
        <v>0.1126530614855201</v>
      </c>
      <c r="E715">
        <f t="shared" si="34"/>
        <v>0.99607175499198553</v>
      </c>
    </row>
    <row r="716" spans="1:5" x14ac:dyDescent="0.25">
      <c r="A716">
        <v>21570</v>
      </c>
      <c r="B716">
        <v>192.06548309326169</v>
      </c>
      <c r="C716">
        <f t="shared" si="35"/>
        <v>0.5992738320213139</v>
      </c>
      <c r="D716">
        <f t="shared" si="33"/>
        <v>0.11268719399838291</v>
      </c>
      <c r="E716">
        <f t="shared" si="34"/>
        <v>0.99637355266655581</v>
      </c>
    </row>
    <row r="717" spans="1:5" x14ac:dyDescent="0.25">
      <c r="A717">
        <v>21601</v>
      </c>
      <c r="B717">
        <v>192.1176452636719</v>
      </c>
      <c r="C717">
        <f t="shared" si="35"/>
        <v>0.59943658601148864</v>
      </c>
      <c r="D717">
        <f t="shared" si="33"/>
        <v>0.11277903150682864</v>
      </c>
      <c r="E717">
        <f t="shared" si="34"/>
        <v>0.99718557452379919</v>
      </c>
    </row>
    <row r="718" spans="1:5" x14ac:dyDescent="0.25">
      <c r="A718">
        <v>21631</v>
      </c>
      <c r="B718">
        <v>192.1143493652344</v>
      </c>
      <c r="C718">
        <f t="shared" si="35"/>
        <v>0.59942630230171012</v>
      </c>
      <c r="D718">
        <f t="shared" si="33"/>
        <v>0.11277322722180788</v>
      </c>
      <c r="E718">
        <f t="shared" si="34"/>
        <v>0.99713425337645656</v>
      </c>
    </row>
    <row r="719" spans="1:5" x14ac:dyDescent="0.25">
      <c r="A719">
        <v>21660</v>
      </c>
      <c r="B719">
        <v>192.16191864013669</v>
      </c>
      <c r="C719">
        <f t="shared" si="35"/>
        <v>0.59957472575186921</v>
      </c>
      <c r="D719">
        <f t="shared" si="33"/>
        <v>0.11285701902212102</v>
      </c>
      <c r="E719">
        <f t="shared" si="34"/>
        <v>0.99787513555481233</v>
      </c>
    </row>
    <row r="720" spans="1:5" x14ac:dyDescent="0.25">
      <c r="A720">
        <v>21691</v>
      </c>
      <c r="B720">
        <v>192.12294769287109</v>
      </c>
      <c r="C720">
        <f t="shared" si="35"/>
        <v>0.59945313040569226</v>
      </c>
      <c r="D720">
        <f t="shared" si="33"/>
        <v>0.11278836983700444</v>
      </c>
      <c r="E720">
        <f t="shared" si="34"/>
        <v>0.99726814349089377</v>
      </c>
    </row>
    <row r="721" spans="1:5" x14ac:dyDescent="0.25">
      <c r="A721">
        <v>21721</v>
      </c>
      <c r="B721">
        <v>192.14447021484381</v>
      </c>
      <c r="C721">
        <f t="shared" si="35"/>
        <v>0.59952028398274126</v>
      </c>
      <c r="D721">
        <f t="shared" si="33"/>
        <v>0.11282627934463484</v>
      </c>
      <c r="E721">
        <f t="shared" si="34"/>
        <v>0.99760333713142479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dimension ref="A1:Z721"/>
  <sheetViews>
    <sheetView tabSelected="1" topLeftCell="A520" zoomScale="60" zoomScaleNormal="60" workbookViewId="0">
      <selection activeCell="E541" sqref="E541:E599"/>
    </sheetView>
  </sheetViews>
  <sheetFormatPr baseColWidth="10" defaultRowHeight="15" x14ac:dyDescent="0.25"/>
  <cols>
    <col min="7" max="7" width="12.42578125" bestFit="1" customWidth="1"/>
    <col min="15" max="15" width="12.42578125" bestFit="1" customWidth="1"/>
    <col min="24" max="24" width="12.140625" customWidth="1"/>
  </cols>
  <sheetData>
    <row r="1" spans="2:25" x14ac:dyDescent="0.25">
      <c r="B1" s="1" t="s">
        <v>0</v>
      </c>
      <c r="C1" t="s">
        <v>4</v>
      </c>
      <c r="D1" t="s">
        <v>3</v>
      </c>
      <c r="F1" t="s">
        <v>9</v>
      </c>
    </row>
    <row r="2" spans="2:25" x14ac:dyDescent="0.25">
      <c r="B2">
        <v>0</v>
      </c>
      <c r="C2">
        <f>Data!C2</f>
        <v>0.6</v>
      </c>
      <c r="F2">
        <f>$O$19+($P$19*EXP(-$Q$19*B2))</f>
        <v>0.6012574181727901</v>
      </c>
    </row>
    <row r="3" spans="2:25" x14ac:dyDescent="0.25">
      <c r="B3">
        <v>30</v>
      </c>
      <c r="C3">
        <f>Data!C3</f>
        <v>0.60232390416598158</v>
      </c>
      <c r="F3">
        <f t="shared" ref="F3:F61" si="0">$O$19+($P$19*EXP(-$Q$19*B3))</f>
        <v>0.60045699137946817</v>
      </c>
    </row>
    <row r="4" spans="2:25" x14ac:dyDescent="0.25">
      <c r="B4">
        <v>60</v>
      </c>
      <c r="C4">
        <f>Data!C4</f>
        <v>0.59795480341292218</v>
      </c>
      <c r="F4">
        <f t="shared" si="0"/>
        <v>0.59966818178273928</v>
      </c>
    </row>
    <row r="5" spans="2:25" x14ac:dyDescent="0.25">
      <c r="B5">
        <v>90</v>
      </c>
      <c r="C5">
        <f>Data!C5</f>
        <v>0.59763924587397876</v>
      </c>
      <c r="F5">
        <f t="shared" si="0"/>
        <v>0.5988908207734841</v>
      </c>
    </row>
    <row r="6" spans="2:25" ht="15.75" thickBot="1" x14ac:dyDescent="0.3">
      <c r="B6">
        <v>120</v>
      </c>
      <c r="C6">
        <f>Data!C6</f>
        <v>0.59666393598200229</v>
      </c>
      <c r="F6">
        <f t="shared" si="0"/>
        <v>0.59812474218973433</v>
      </c>
    </row>
    <row r="7" spans="2:25" ht="15.75" thickBot="1" x14ac:dyDescent="0.3">
      <c r="B7">
        <v>150</v>
      </c>
      <c r="C7">
        <f>Data!C7</f>
        <v>0.5962501594927212</v>
      </c>
      <c r="F7">
        <f t="shared" si="0"/>
        <v>0.59736978228115567</v>
      </c>
      <c r="V7" s="20" t="s">
        <v>19</v>
      </c>
      <c r="W7" s="23"/>
      <c r="X7" s="2"/>
      <c r="Y7" s="3"/>
    </row>
    <row r="8" spans="2:25" x14ac:dyDescent="0.25">
      <c r="B8">
        <v>180</v>
      </c>
      <c r="C8">
        <f>Data!C8</f>
        <v>0.59549435443377063</v>
      </c>
      <c r="F8">
        <f t="shared" si="0"/>
        <v>0.59662577967404518</v>
      </c>
      <c r="H8">
        <f>$O$26-($P$26*EXP($Q$26*B8))</f>
        <v>0.64010790366738224</v>
      </c>
      <c r="V8" s="4" t="s">
        <v>11</v>
      </c>
      <c r="W8" s="5" t="s">
        <v>5</v>
      </c>
      <c r="X8" s="5" t="s">
        <v>6</v>
      </c>
      <c r="Y8" s="6" t="s">
        <v>7</v>
      </c>
    </row>
    <row r="9" spans="2:25" x14ac:dyDescent="0.25">
      <c r="B9">
        <v>210</v>
      </c>
      <c r="C9">
        <f>Data!C9</f>
        <v>0.59468943989965117</v>
      </c>
      <c r="F9">
        <f t="shared" si="0"/>
        <v>0.59589257533683859</v>
      </c>
      <c r="H9">
        <f t="shared" ref="H9:H34" si="1">$O$26-($P$26*EXP($Q$26*B9))</f>
        <v>0.63971198852761235</v>
      </c>
      <c r="V9" s="4">
        <v>1</v>
      </c>
      <c r="W9" s="5">
        <f>O19</f>
        <v>0.54610787789087478</v>
      </c>
      <c r="X9" s="5">
        <f>P19</f>
        <v>5.5149540281915307E-2</v>
      </c>
      <c r="Y9" s="6">
        <f>Q19</f>
        <v>4.8733692037729483E-4</v>
      </c>
    </row>
    <row r="10" spans="2:25" x14ac:dyDescent="0.25">
      <c r="B10">
        <v>240</v>
      </c>
      <c r="C10">
        <f>Data!C10</f>
        <v>0.59401566647009107</v>
      </c>
      <c r="F10">
        <f t="shared" si="0"/>
        <v>0.5951700125461159</v>
      </c>
      <c r="H10">
        <f t="shared" si="1"/>
        <v>0.63931561776611734</v>
      </c>
      <c r="V10" s="4">
        <v>2</v>
      </c>
      <c r="W10" s="5">
        <f>O140</f>
        <v>0.54051703761307079</v>
      </c>
      <c r="X10" s="5">
        <f>P140</f>
        <v>5.9267475611991631E-2</v>
      </c>
      <c r="Y10" s="6">
        <f>Q140</f>
        <v>4.5160516133347842E-4</v>
      </c>
    </row>
    <row r="11" spans="2:25" x14ac:dyDescent="0.25">
      <c r="B11">
        <v>270</v>
      </c>
      <c r="C11">
        <f>Data!C11</f>
        <v>0.59333129986726385</v>
      </c>
      <c r="F11">
        <f t="shared" si="0"/>
        <v>0.59445793685310244</v>
      </c>
      <c r="H11">
        <f t="shared" si="1"/>
        <v>0.63891879085856484</v>
      </c>
      <c r="I11">
        <f t="shared" ref="I11:I34" si="2">POWER((C11-H11),2)</f>
        <v>2.0782193348819495E-3</v>
      </c>
      <c r="V11" s="4">
        <v>3</v>
      </c>
      <c r="W11" s="5">
        <f>O260</f>
        <v>0.5522541519942632</v>
      </c>
      <c r="X11" s="5">
        <f>P260</f>
        <v>5.1542676541020516E-2</v>
      </c>
      <c r="Y11" s="6">
        <f>Q260</f>
        <v>6.6106867612775535E-4</v>
      </c>
    </row>
    <row r="12" spans="2:25" x14ac:dyDescent="0.25">
      <c r="B12">
        <v>300</v>
      </c>
      <c r="C12">
        <f>Data!C12</f>
        <v>0.59290790620494926</v>
      </c>
      <c r="F12">
        <f t="shared" si="0"/>
        <v>0.59375619605065455</v>
      </c>
      <c r="H12">
        <f t="shared" si="1"/>
        <v>0.638521507280019</v>
      </c>
      <c r="I12">
        <f t="shared" si="2"/>
        <v>2.0806006030356025E-3</v>
      </c>
      <c r="V12" s="4">
        <v>4</v>
      </c>
      <c r="W12" s="5">
        <f>O380</f>
        <v>0.54102599499137349</v>
      </c>
      <c r="X12" s="5">
        <f>P380</f>
        <v>5.6246867335386759E-2</v>
      </c>
      <c r="Y12" s="6">
        <f>Q380</f>
        <v>4.8670812851532309E-4</v>
      </c>
    </row>
    <row r="13" spans="2:25" x14ac:dyDescent="0.25">
      <c r="B13">
        <v>330</v>
      </c>
      <c r="C13">
        <f>Data!C13</f>
        <v>0.59228533708032771</v>
      </c>
      <c r="F13">
        <f t="shared" si="0"/>
        <v>0.5930646401407258</v>
      </c>
      <c r="H13">
        <f t="shared" si="1"/>
        <v>0.63812376650493974</v>
      </c>
      <c r="I13">
        <f t="shared" si="2"/>
        <v>2.1011616121151375E-3</v>
      </c>
      <c r="V13" s="4">
        <v>5</v>
      </c>
      <c r="W13" s="5">
        <f>O500</f>
        <v>0.54211936240623215</v>
      </c>
      <c r="X13" s="5">
        <f>P500</f>
        <v>5.3507303281424071E-2</v>
      </c>
      <c r="Y13" s="6">
        <f>Q500</f>
        <v>4.9160238311243593E-4</v>
      </c>
    </row>
    <row r="14" spans="2:25" x14ac:dyDescent="0.25">
      <c r="B14">
        <v>360</v>
      </c>
      <c r="C14">
        <f>Data!C14</f>
        <v>0.59187682147035481</v>
      </c>
      <c r="F14">
        <f t="shared" si="0"/>
        <v>0.59238312130230408</v>
      </c>
      <c r="H14">
        <f t="shared" si="1"/>
        <v>0.63772556800718239</v>
      </c>
      <c r="I14">
        <f t="shared" si="2"/>
        <v>2.1021075589982589E-3</v>
      </c>
      <c r="V14" s="4">
        <v>6</v>
      </c>
      <c r="W14" s="5">
        <f>O620</f>
        <v>0.54081580135874863</v>
      </c>
      <c r="X14" s="5">
        <f>P620</f>
        <v>5.7503294790577773E-2</v>
      </c>
      <c r="Y14" s="6">
        <f>Q620</f>
        <v>4.4797406943855865E-4</v>
      </c>
    </row>
    <row r="15" spans="2:25" x14ac:dyDescent="0.25">
      <c r="B15">
        <v>390</v>
      </c>
      <c r="C15">
        <f>Data!C15</f>
        <v>0.59123289936501255</v>
      </c>
      <c r="F15">
        <f t="shared" si="0"/>
        <v>0.59171149385981481</v>
      </c>
      <c r="H15">
        <f t="shared" si="1"/>
        <v>0.63732691125999663</v>
      </c>
      <c r="I15">
        <f t="shared" si="2"/>
        <v>2.1246579325749338E-3</v>
      </c>
      <c r="V15" s="4"/>
      <c r="W15" s="5"/>
      <c r="X15" s="5"/>
      <c r="Y15" s="6"/>
    </row>
    <row r="16" spans="2:25" x14ac:dyDescent="0.25">
      <c r="B16">
        <v>420</v>
      </c>
      <c r="C16">
        <f>Data!C16</f>
        <v>0.59054203402892258</v>
      </c>
      <c r="F16">
        <f t="shared" si="0"/>
        <v>0.59104961425198299</v>
      </c>
      <c r="H16">
        <f t="shared" si="1"/>
        <v>0.6369277957360262</v>
      </c>
      <c r="I16">
        <f t="shared" si="2"/>
        <v>2.1516388891482008E-3</v>
      </c>
      <c r="V16" s="4" t="s">
        <v>17</v>
      </c>
      <c r="W16" s="5">
        <f>AVERAGE(W9:W14)</f>
        <v>0.54380670437576051</v>
      </c>
      <c r="X16" s="5">
        <f>AVERAGE(X9:X14)</f>
        <v>5.5536192973719339E-2</v>
      </c>
      <c r="Y16" s="6">
        <f>AVERAGE(Y9:Y14)</f>
        <v>5.0438255648414105E-4</v>
      </c>
    </row>
    <row r="17" spans="2:26" ht="15.75" thickBot="1" x14ac:dyDescent="0.3">
      <c r="B17">
        <v>450</v>
      </c>
      <c r="C17">
        <f>Data!C17</f>
        <v>0.59010307197263756</v>
      </c>
      <c r="F17">
        <f t="shared" si="0"/>
        <v>0.59039734100114616</v>
      </c>
      <c r="G17">
        <f t="shared" ref="G17:G61" si="3">POWER((C17-F17),2)</f>
        <v>8.6594261139394089E-8</v>
      </c>
      <c r="H17">
        <f t="shared" si="1"/>
        <v>0.63652822090730765</v>
      </c>
      <c r="I17">
        <f t="shared" si="2"/>
        <v>2.1552944536062995E-3</v>
      </c>
      <c r="O17" t="s">
        <v>8</v>
      </c>
      <c r="V17" s="7" t="s">
        <v>18</v>
      </c>
      <c r="W17" s="8">
        <f>_xlfn.STDEV.P(W9:W14)</f>
        <v>4.2229856476841158E-3</v>
      </c>
      <c r="X17" s="8">
        <f>_xlfn.STDEV.P(X9:X14)</f>
        <v>2.533478666402785E-3</v>
      </c>
      <c r="Y17" s="9">
        <f>_xlfn.STDEV.P(Y9:Y14)</f>
        <v>7.220824385571295E-5</v>
      </c>
    </row>
    <row r="18" spans="2:26" x14ac:dyDescent="0.25">
      <c r="B18">
        <v>481</v>
      </c>
      <c r="C18">
        <f>Data!C18</f>
        <v>0.58954408569250294</v>
      </c>
      <c r="F18">
        <f t="shared" si="0"/>
        <v>0.5897332692378473</v>
      </c>
      <c r="G18">
        <f t="shared" si="3"/>
        <v>3.5790413829062436E-8</v>
      </c>
      <c r="H18">
        <f t="shared" si="1"/>
        <v>0.63611484383100858</v>
      </c>
      <c r="I18">
        <f t="shared" si="2"/>
        <v>2.1688355135951894E-3</v>
      </c>
      <c r="O18" t="s">
        <v>5</v>
      </c>
      <c r="P18" t="s">
        <v>6</v>
      </c>
      <c r="Q18" t="s">
        <v>7</v>
      </c>
      <c r="W18" t="s">
        <v>30</v>
      </c>
      <c r="X18" s="21">
        <f>0.001/Y16</f>
        <v>1.9826220933781289</v>
      </c>
      <c r="Z18">
        <f>Y17/Y16</f>
        <v>0.14316165959237201</v>
      </c>
    </row>
    <row r="19" spans="2:26" x14ac:dyDescent="0.25">
      <c r="B19">
        <v>510</v>
      </c>
      <c r="C19">
        <f>Data!C19</f>
        <v>0.58890906661368225</v>
      </c>
      <c r="F19">
        <f t="shared" si="0"/>
        <v>0.58912105789686553</v>
      </c>
      <c r="G19">
        <f t="shared" si="3"/>
        <v>4.4940304145692382E-8</v>
      </c>
      <c r="H19">
        <f t="shared" si="1"/>
        <v>0.63572769122073436</v>
      </c>
      <c r="I19">
        <f t="shared" si="2"/>
        <v>2.191983610096065E-3</v>
      </c>
      <c r="O19">
        <v>0.54610787789087478</v>
      </c>
      <c r="P19">
        <v>5.5149540281915307E-2</v>
      </c>
      <c r="Q19">
        <v>4.8733692037729483E-4</v>
      </c>
      <c r="X19">
        <f>X18*Z18</f>
        <v>0.28383546923251568</v>
      </c>
    </row>
    <row r="20" spans="2:26" x14ac:dyDescent="0.25">
      <c r="B20">
        <v>540</v>
      </c>
      <c r="C20">
        <f>Data!C20</f>
        <v>0.58842401830246427</v>
      </c>
      <c r="F20">
        <f t="shared" si="0"/>
        <v>0.58849677523618016</v>
      </c>
      <c r="G20">
        <f t="shared" si="3"/>
        <v>5.2935714037383435E-9</v>
      </c>
      <c r="H20">
        <f t="shared" si="1"/>
        <v>0.63532673530391226</v>
      </c>
      <c r="I20">
        <f t="shared" si="2"/>
        <v>2.1998648621179184E-3</v>
      </c>
      <c r="Q20">
        <f>1/Q19</f>
        <v>2051.9684805038019</v>
      </c>
    </row>
    <row r="21" spans="2:26" x14ac:dyDescent="0.25">
      <c r="B21">
        <v>570</v>
      </c>
      <c r="C21">
        <f>Data!C21</f>
        <v>0.58776571804733946</v>
      </c>
      <c r="F21">
        <f t="shared" si="0"/>
        <v>0.58788155325969371</v>
      </c>
      <c r="G21">
        <f t="shared" si="3"/>
        <v>1.3417796421155089E-8</v>
      </c>
      <c r="H21">
        <f t="shared" si="1"/>
        <v>0.63492531796440588</v>
      </c>
      <c r="I21">
        <f t="shared" si="2"/>
        <v>2.224027864337771E-3</v>
      </c>
      <c r="O21">
        <f>SUM(G2:G61)</f>
        <v>2.3005520406121021E-6</v>
      </c>
    </row>
    <row r="22" spans="2:26" ht="15.75" thickBot="1" x14ac:dyDescent="0.3">
      <c r="B22">
        <v>600</v>
      </c>
      <c r="C22">
        <f>Data!C22</f>
        <v>0.58730559344940358</v>
      </c>
      <c r="F22">
        <f t="shared" si="0"/>
        <v>0.58727526046287604</v>
      </c>
      <c r="G22">
        <f t="shared" si="3"/>
        <v>9.2009007168041594E-10</v>
      </c>
      <c r="H22">
        <f t="shared" si="1"/>
        <v>0.63452343867120731</v>
      </c>
      <c r="I22">
        <f t="shared" si="2"/>
        <v>2.2295249073902125E-3</v>
      </c>
    </row>
    <row r="23" spans="2:26" x14ac:dyDescent="0.25">
      <c r="B23">
        <v>630</v>
      </c>
      <c r="C23">
        <f>Data!C23</f>
        <v>0.58678748015466187</v>
      </c>
      <c r="F23">
        <f t="shared" si="0"/>
        <v>0.58667776724982079</v>
      </c>
      <c r="G23">
        <f t="shared" si="3"/>
        <v>1.2036921488666776E-8</v>
      </c>
      <c r="H23">
        <f t="shared" si="1"/>
        <v>0.63412109689269669</v>
      </c>
      <c r="I23">
        <f t="shared" si="2"/>
        <v>2.2404712735031702E-3</v>
      </c>
      <c r="O23" s="10" t="s">
        <v>10</v>
      </c>
      <c r="P23" s="11">
        <v>0</v>
      </c>
      <c r="Q23" s="12">
        <v>0</v>
      </c>
    </row>
    <row r="24" spans="2:26" x14ac:dyDescent="0.25">
      <c r="B24">
        <v>660</v>
      </c>
      <c r="C24">
        <f>Data!C24</f>
        <v>0.58592890941257791</v>
      </c>
      <c r="F24">
        <f t="shared" si="0"/>
        <v>0.58608894590554472</v>
      </c>
      <c r="G24">
        <f t="shared" si="3"/>
        <v>2.5611679081115364E-8</v>
      </c>
      <c r="H24">
        <f t="shared" si="1"/>
        <v>0.63371829209664343</v>
      </c>
      <c r="I24">
        <f t="shared" si="2"/>
        <v>2.2838250973240613E-3</v>
      </c>
      <c r="O24" s="13" t="s">
        <v>8</v>
      </c>
      <c r="P24" s="14"/>
      <c r="Q24" s="15"/>
    </row>
    <row r="25" spans="2:26" x14ac:dyDescent="0.25">
      <c r="B25">
        <v>691</v>
      </c>
      <c r="C25">
        <f>Data!C25</f>
        <v>0.58543643397763101</v>
      </c>
      <c r="F25">
        <f t="shared" si="0"/>
        <v>0.58548947378575478</v>
      </c>
      <c r="G25">
        <f t="shared" si="3"/>
        <v>2.8132212458060275E-9</v>
      </c>
      <c r="H25">
        <f t="shared" si="1"/>
        <v>0.63330157348239602</v>
      </c>
      <c r="I25">
        <f t="shared" si="2"/>
        <v>2.2910715798106157E-3</v>
      </c>
      <c r="O25" s="13" t="s">
        <v>5</v>
      </c>
      <c r="P25" s="14" t="s">
        <v>6</v>
      </c>
      <c r="Q25" s="15" t="s">
        <v>7</v>
      </c>
    </row>
    <row r="26" spans="2:26" x14ac:dyDescent="0.25">
      <c r="B26">
        <v>720</v>
      </c>
      <c r="C26">
        <f>Data!C26</f>
        <v>0.58483693178535989</v>
      </c>
      <c r="F26">
        <f t="shared" si="0"/>
        <v>0.58493681720461255</v>
      </c>
      <c r="G26">
        <f t="shared" si="3"/>
        <v>9.9770969792785368E-9</v>
      </c>
      <c r="H26">
        <f t="shared" si="1"/>
        <v>0.63291129131992063</v>
      </c>
      <c r="I26">
        <f t="shared" si="2"/>
        <v>2.3111440446582109E-3</v>
      </c>
      <c r="O26" s="13">
        <v>0.98414065994192745</v>
      </c>
      <c r="P26" s="14">
        <v>0.34166680420538975</v>
      </c>
      <c r="Q26" s="15">
        <v>3.8338161731935595E-5</v>
      </c>
    </row>
    <row r="27" spans="2:26" x14ac:dyDescent="0.25">
      <c r="B27">
        <v>750</v>
      </c>
      <c r="C27">
        <f>Data!C27</f>
        <v>0.58435850123182331</v>
      </c>
      <c r="F27">
        <f t="shared" si="0"/>
        <v>0.58437326357888675</v>
      </c>
      <c r="G27">
        <f t="shared" si="3"/>
        <v>2.1792689082130928E-10</v>
      </c>
      <c r="H27">
        <f t="shared" si="1"/>
        <v>0.63250709427172347</v>
      </c>
      <c r="I27">
        <f t="shared" si="2"/>
        <v>2.3182870117219216E-3</v>
      </c>
      <c r="O27" s="13"/>
      <c r="P27" s="14"/>
      <c r="Q27" s="15">
        <f>1/Q26</f>
        <v>26083.671068845288</v>
      </c>
    </row>
    <row r="28" spans="2:26" ht="15.75" thickBot="1" x14ac:dyDescent="0.3">
      <c r="B28">
        <v>781</v>
      </c>
      <c r="C28">
        <f>Data!C28</f>
        <v>0.58394834308487176</v>
      </c>
      <c r="F28">
        <f t="shared" si="0"/>
        <v>0.58379951622765147</v>
      </c>
      <c r="G28">
        <f t="shared" si="3"/>
        <v>2.2149433430067259E-8</v>
      </c>
      <c r="H28">
        <f t="shared" si="1"/>
        <v>0.63208893531369248</v>
      </c>
      <c r="I28">
        <f t="shared" si="2"/>
        <v>2.3175166201415943E-3</v>
      </c>
      <c r="O28" s="16">
        <f>SUM(I8:I22)</f>
        <v>2.5807917141897535E-2</v>
      </c>
      <c r="P28" s="17"/>
      <c r="Q28" s="18"/>
    </row>
    <row r="29" spans="2:26" x14ac:dyDescent="0.25">
      <c r="B29">
        <v>810</v>
      </c>
      <c r="C29">
        <f>Data!C29</f>
        <v>0.58339307036660171</v>
      </c>
      <c r="F29">
        <f t="shared" si="0"/>
        <v>0.58327057544941463</v>
      </c>
      <c r="G29">
        <f t="shared" si="3"/>
        <v>1.5005004736668868E-8</v>
      </c>
      <c r="H29">
        <f t="shared" si="1"/>
        <v>0.6316973041822308</v>
      </c>
      <c r="I29">
        <f t="shared" si="2"/>
        <v>2.3332990045149653E-3</v>
      </c>
    </row>
    <row r="30" spans="2:26" x14ac:dyDescent="0.25">
      <c r="B30">
        <v>840</v>
      </c>
      <c r="C30">
        <f>Data!C30</f>
        <v>0.5827906639785132</v>
      </c>
      <c r="F30">
        <f t="shared" si="0"/>
        <v>0.58273120524458755</v>
      </c>
      <c r="G30">
        <f t="shared" si="3"/>
        <v>3.535341040041802E-9</v>
      </c>
      <c r="H30">
        <f t="shared" si="1"/>
        <v>0.63129171006971785</v>
      </c>
      <c r="I30">
        <f t="shared" si="2"/>
        <v>2.3523514719411575E-3</v>
      </c>
    </row>
    <row r="31" spans="2:26" x14ac:dyDescent="0.25">
      <c r="B31">
        <v>871</v>
      </c>
      <c r="C31">
        <f>Data!C31</f>
        <v>0.58258706080782996</v>
      </c>
      <c r="F31">
        <f t="shared" si="0"/>
        <v>0.58218207875115735</v>
      </c>
      <c r="G31">
        <f t="shared" si="3"/>
        <v>1.6401046622677647E-7</v>
      </c>
      <c r="H31">
        <f t="shared" si="1"/>
        <v>0.63087210578950725</v>
      </c>
      <c r="I31">
        <f t="shared" si="2"/>
        <v>2.3314455688825996E-3</v>
      </c>
    </row>
    <row r="32" spans="2:26" x14ac:dyDescent="0.25">
      <c r="B32">
        <v>900</v>
      </c>
      <c r="C32">
        <f>Data!C32</f>
        <v>0.58205028448423068</v>
      </c>
      <c r="F32">
        <f t="shared" si="0"/>
        <v>0.58167583607455031</v>
      </c>
      <c r="G32">
        <f t="shared" si="3"/>
        <v>1.4021161151216001E-7</v>
      </c>
      <c r="H32">
        <f t="shared" si="1"/>
        <v>0.63047912102649084</v>
      </c>
      <c r="I32">
        <f t="shared" si="2"/>
        <v>2.3453522088369527E-3</v>
      </c>
    </row>
    <row r="33" spans="2:9" x14ac:dyDescent="0.25">
      <c r="B33">
        <v>930</v>
      </c>
      <c r="C33">
        <f>Data!C33</f>
        <v>0.58149498796107668</v>
      </c>
      <c r="F33">
        <f t="shared" si="0"/>
        <v>0.58115961152275109</v>
      </c>
      <c r="G33">
        <f t="shared" si="3"/>
        <v>1.1247735538396255E-7</v>
      </c>
      <c r="H33">
        <f t="shared" si="1"/>
        <v>0.63007212502085708</v>
      </c>
      <c r="I33">
        <f t="shared" si="2"/>
        <v>2.35973824492469E-3</v>
      </c>
    </row>
    <row r="34" spans="2:9" x14ac:dyDescent="0.25">
      <c r="B34">
        <v>961</v>
      </c>
      <c r="C34">
        <f>Data!C34</f>
        <v>0.58096313924841325</v>
      </c>
      <c r="F34">
        <f t="shared" si="0"/>
        <v>0.58063404934780105</v>
      </c>
      <c r="G34">
        <f t="shared" si="3"/>
        <v>1.0830016268494805E-7</v>
      </c>
      <c r="H34">
        <f t="shared" si="1"/>
        <v>0.62965107042286383</v>
      </c>
      <c r="I34">
        <f t="shared" si="2"/>
        <v>2.3705146420480369E-3</v>
      </c>
    </row>
    <row r="35" spans="2:9" x14ac:dyDescent="0.25">
      <c r="B35">
        <v>990</v>
      </c>
      <c r="C35">
        <f>Data!C35</f>
        <v>0.58039158398966029</v>
      </c>
      <c r="F35">
        <f t="shared" si="0"/>
        <v>0.58014953074352082</v>
      </c>
      <c r="G35">
        <f t="shared" si="3"/>
        <v>5.8589773966650974E-8</v>
      </c>
    </row>
    <row r="36" spans="2:9" x14ac:dyDescent="0.25">
      <c r="B36">
        <v>1020</v>
      </c>
      <c r="C36">
        <f>Data!C36</f>
        <v>0.5796504189342141</v>
      </c>
      <c r="F36">
        <f t="shared" si="0"/>
        <v>0.57965545860995582</v>
      </c>
      <c r="G36">
        <f t="shared" si="3"/>
        <v>2.5398331581729552E-11</v>
      </c>
    </row>
    <row r="37" spans="2:9" x14ac:dyDescent="0.25">
      <c r="B37">
        <v>1050</v>
      </c>
      <c r="C37">
        <f>Data!C37</f>
        <v>0.57947093011076556</v>
      </c>
      <c r="F37">
        <f t="shared" si="0"/>
        <v>0.57916855731719041</v>
      </c>
      <c r="G37">
        <f t="shared" si="3"/>
        <v>9.142930629443739E-8</v>
      </c>
    </row>
    <row r="38" spans="2:9" x14ac:dyDescent="0.25">
      <c r="B38">
        <v>1080</v>
      </c>
      <c r="C38">
        <f>Data!C38</f>
        <v>0.57881693853959892</v>
      </c>
      <c r="F38">
        <f t="shared" si="0"/>
        <v>0.57868872278941419</v>
      </c>
      <c r="G38">
        <f t="shared" si="3"/>
        <v>1.6439278595434309E-8</v>
      </c>
    </row>
    <row r="39" spans="2:9" x14ac:dyDescent="0.25">
      <c r="B39">
        <v>1110</v>
      </c>
      <c r="C39">
        <f>Data!C39</f>
        <v>0.57827961470367351</v>
      </c>
      <c r="F39">
        <f t="shared" si="0"/>
        <v>0.5782158524613471</v>
      </c>
      <c r="G39">
        <f t="shared" si="3"/>
        <v>4.0656235464910566E-9</v>
      </c>
    </row>
    <row r="40" spans="2:9" x14ac:dyDescent="0.25">
      <c r="B40">
        <v>1140</v>
      </c>
      <c r="C40">
        <f>Data!C40</f>
        <v>0.57791699490956361</v>
      </c>
      <c r="F40">
        <f t="shared" si="0"/>
        <v>0.57774984525631645</v>
      </c>
      <c r="G40">
        <f t="shared" si="3"/>
        <v>2.7939006580644535E-8</v>
      </c>
    </row>
    <row r="41" spans="2:9" x14ac:dyDescent="0.25">
      <c r="B41">
        <v>1170</v>
      </c>
      <c r="C41">
        <f>Data!C41</f>
        <v>0.57748929256329073</v>
      </c>
      <c r="F41">
        <f t="shared" si="0"/>
        <v>0.57729060156465106</v>
      </c>
      <c r="G41">
        <f t="shared" si="3"/>
        <v>3.9478112940430268E-8</v>
      </c>
    </row>
    <row r="42" spans="2:9" x14ac:dyDescent="0.25">
      <c r="B42">
        <v>1200</v>
      </c>
      <c r="C42">
        <f>Data!C42</f>
        <v>0.57707237382935506</v>
      </c>
      <c r="F42">
        <f t="shared" si="0"/>
        <v>0.57683802322239008</v>
      </c>
      <c r="G42">
        <f t="shared" si="3"/>
        <v>5.4920206984851049E-8</v>
      </c>
    </row>
    <row r="43" spans="2:9" x14ac:dyDescent="0.25">
      <c r="B43">
        <v>1230</v>
      </c>
      <c r="C43">
        <f>Data!C43</f>
        <v>0.57635351394997913</v>
      </c>
      <c r="F43">
        <f t="shared" si="0"/>
        <v>0.57639201349030011</v>
      </c>
      <c r="G43">
        <f t="shared" si="3"/>
        <v>1.4822146049267492E-9</v>
      </c>
    </row>
    <row r="44" spans="2:9" x14ac:dyDescent="0.25">
      <c r="B44">
        <v>1260</v>
      </c>
      <c r="C44">
        <f>Data!C44</f>
        <v>0.57619023625236221</v>
      </c>
      <c r="F44">
        <f t="shared" si="0"/>
        <v>0.57595247703319719</v>
      </c>
      <c r="G44">
        <f t="shared" si="3"/>
        <v>5.6529446297961686E-8</v>
      </c>
    </row>
    <row r="45" spans="2:9" x14ac:dyDescent="0.25">
      <c r="B45">
        <v>1290</v>
      </c>
      <c r="C45">
        <f>Data!C45</f>
        <v>0.57543462163248194</v>
      </c>
      <c r="F45">
        <f t="shared" si="0"/>
        <v>0.57551931989956828</v>
      </c>
      <c r="G45">
        <f t="shared" si="3"/>
        <v>7.1737964474302053E-9</v>
      </c>
    </row>
    <row r="46" spans="2:9" x14ac:dyDescent="0.25">
      <c r="B46">
        <v>1320</v>
      </c>
      <c r="C46">
        <f>Data!C46</f>
        <v>0.57508626096373583</v>
      </c>
      <c r="F46">
        <f t="shared" si="0"/>
        <v>0.57509244950148974</v>
      </c>
      <c r="G46">
        <f t="shared" si="3"/>
        <v>3.8297999531631753E-11</v>
      </c>
    </row>
    <row r="47" spans="2:9" x14ac:dyDescent="0.25">
      <c r="B47">
        <v>1351</v>
      </c>
      <c r="C47">
        <f>Data!C47</f>
        <v>0.57448863935728078</v>
      </c>
      <c r="F47">
        <f t="shared" si="0"/>
        <v>0.57465785774475509</v>
      </c>
      <c r="G47">
        <f t="shared" si="3"/>
        <v>2.8634862659402805E-8</v>
      </c>
    </row>
    <row r="48" spans="2:9" x14ac:dyDescent="0.25">
      <c r="B48">
        <v>1380</v>
      </c>
      <c r="C48">
        <f>Data!C48</f>
        <v>0.57427087228076801</v>
      </c>
      <c r="F48">
        <f t="shared" si="0"/>
        <v>0.57425720525977608</v>
      </c>
      <c r="G48">
        <f t="shared" si="3"/>
        <v>1.8678746279372967E-10</v>
      </c>
    </row>
    <row r="49" spans="1:26" x14ac:dyDescent="0.25">
      <c r="B49">
        <v>1410</v>
      </c>
      <c r="C49">
        <f>Data!C49</f>
        <v>0.57377227899069827</v>
      </c>
      <c r="F49">
        <f t="shared" si="0"/>
        <v>0.57384865288155351</v>
      </c>
      <c r="G49">
        <f t="shared" si="3"/>
        <v>5.8329712043683226E-9</v>
      </c>
    </row>
    <row r="50" spans="1:26" x14ac:dyDescent="0.25">
      <c r="B50">
        <v>1441</v>
      </c>
      <c r="C50">
        <f>Data!C50</f>
        <v>0.57361621417285635</v>
      </c>
      <c r="F50">
        <f t="shared" si="0"/>
        <v>0.57343271048646349</v>
      </c>
      <c r="G50">
        <f t="shared" si="3"/>
        <v>3.3673602919769387E-8</v>
      </c>
    </row>
    <row r="51" spans="1:26" x14ac:dyDescent="0.25">
      <c r="B51">
        <v>1470</v>
      </c>
      <c r="C51">
        <f>Data!C51</f>
        <v>0.5730388981322373</v>
      </c>
      <c r="F51">
        <f t="shared" si="0"/>
        <v>0.57304925094859027</v>
      </c>
      <c r="G51">
        <f t="shared" si="3"/>
        <v>1.0718080643845698E-10</v>
      </c>
    </row>
    <row r="52" spans="1:26" x14ac:dyDescent="0.25">
      <c r="B52">
        <v>1500</v>
      </c>
      <c r="C52">
        <f>Data!C52</f>
        <v>0.57240783066411804</v>
      </c>
      <c r="F52">
        <f t="shared" si="0"/>
        <v>0.57265823052060416</v>
      </c>
      <c r="G52">
        <f t="shared" si="3"/>
        <v>6.2700088128267748E-8</v>
      </c>
    </row>
    <row r="53" spans="1:26" x14ac:dyDescent="0.25">
      <c r="B53">
        <v>1530</v>
      </c>
      <c r="C53">
        <f>Data!C53</f>
        <v>0.57215371353012456</v>
      </c>
      <c r="F53">
        <f t="shared" si="0"/>
        <v>0.57227288526643982</v>
      </c>
      <c r="G53">
        <f t="shared" si="3"/>
        <v>1.4201902736393862E-8</v>
      </c>
    </row>
    <row r="54" spans="1:26" x14ac:dyDescent="0.25">
      <c r="B54">
        <v>1560</v>
      </c>
      <c r="C54">
        <f>Data!C54</f>
        <v>0.57165124004400414</v>
      </c>
      <c r="F54">
        <f t="shared" si="0"/>
        <v>0.57189313281802756</v>
      </c>
      <c r="G54">
        <f t="shared" si="3"/>
        <v>5.8512114124746418E-8</v>
      </c>
    </row>
    <row r="55" spans="1:26" x14ac:dyDescent="0.25">
      <c r="B55">
        <v>1590</v>
      </c>
      <c r="C55">
        <f>Data!C55</f>
        <v>0.57117449963721367</v>
      </c>
      <c r="F55">
        <f t="shared" si="0"/>
        <v>0.5715188920027674</v>
      </c>
      <c r="G55">
        <f t="shared" si="3"/>
        <v>1.1860610145169062E-7</v>
      </c>
    </row>
    <row r="56" spans="1:26" x14ac:dyDescent="0.25">
      <c r="B56">
        <v>1620</v>
      </c>
      <c r="C56">
        <f>Data!C56</f>
        <v>0.57087831927363974</v>
      </c>
      <c r="F56">
        <f t="shared" si="0"/>
        <v>0.5711500828261783</v>
      </c>
      <c r="G56">
        <f t="shared" si="3"/>
        <v>7.3855428488373706E-8</v>
      </c>
    </row>
    <row r="57" spans="1:26" x14ac:dyDescent="0.25">
      <c r="B57">
        <v>1650</v>
      </c>
      <c r="C57">
        <f>Data!C57</f>
        <v>0.57063410497128475</v>
      </c>
      <c r="F57">
        <f t="shared" si="0"/>
        <v>0.5707866264547995</v>
      </c>
      <c r="G57">
        <f t="shared" si="3"/>
        <v>2.3262802933538574E-8</v>
      </c>
    </row>
    <row r="58" spans="1:26" x14ac:dyDescent="0.25">
      <c r="B58">
        <v>1680</v>
      </c>
      <c r="C58">
        <f>Data!C58</f>
        <v>0.56993202753495031</v>
      </c>
      <c r="F58">
        <f t="shared" si="0"/>
        <v>0.57042844519933955</v>
      </c>
      <c r="G58">
        <f t="shared" si="3"/>
        <v>2.4643049751766521E-7</v>
      </c>
    </row>
    <row r="59" spans="1:26" x14ac:dyDescent="0.25">
      <c r="B59">
        <v>1710</v>
      </c>
      <c r="C59">
        <f>Data!C59</f>
        <v>0.56974273109939844</v>
      </c>
      <c r="F59">
        <f t="shared" si="0"/>
        <v>0.57007546249806995</v>
      </c>
      <c r="G59">
        <f t="shared" si="3"/>
        <v>1.1071018366190281E-7</v>
      </c>
    </row>
    <row r="60" spans="1:26" ht="15.75" thickBot="1" x14ac:dyDescent="0.3">
      <c r="B60">
        <v>1740</v>
      </c>
      <c r="C60">
        <f>Data!C60</f>
        <v>0.56935578271409948</v>
      </c>
      <c r="F60">
        <f t="shared" si="0"/>
        <v>0.56972760290046065</v>
      </c>
      <c r="G60">
        <f t="shared" si="3"/>
        <v>1.3825025098565626E-7</v>
      </c>
    </row>
    <row r="61" spans="1:26" ht="15.75" thickBot="1" x14ac:dyDescent="0.3">
      <c r="B61">
        <v>1770</v>
      </c>
      <c r="C61">
        <f>Data!C61</f>
        <v>0.56891132172966941</v>
      </c>
      <c r="F61">
        <f t="shared" si="0"/>
        <v>0.56938479205105152</v>
      </c>
      <c r="G61">
        <f t="shared" si="3"/>
        <v>2.2417414522968702E-7</v>
      </c>
      <c r="V61" s="19" t="s">
        <v>20</v>
      </c>
      <c r="W61" s="2"/>
      <c r="X61" s="2"/>
      <c r="Y61" s="2"/>
      <c r="Z61" s="3"/>
    </row>
    <row r="62" spans="1:26" x14ac:dyDescent="0.25">
      <c r="A62">
        <f>B62-$B$62</f>
        <v>0</v>
      </c>
      <c r="B62">
        <v>1802</v>
      </c>
      <c r="D62">
        <f>Data!C62</f>
        <v>0.5714367342365646</v>
      </c>
      <c r="M62" t="s">
        <v>22</v>
      </c>
      <c r="V62" s="4" t="s">
        <v>11</v>
      </c>
      <c r="W62" s="5" t="s">
        <v>5</v>
      </c>
      <c r="X62" s="5" t="s">
        <v>6</v>
      </c>
      <c r="Y62" s="5" t="s">
        <v>7</v>
      </c>
      <c r="Z62" s="6" t="s">
        <v>21</v>
      </c>
    </row>
    <row r="63" spans="1:26" x14ac:dyDescent="0.25">
      <c r="A63">
        <f t="shared" ref="A63:A120" si="4">B63-$B$62</f>
        <v>30</v>
      </c>
      <c r="B63">
        <v>1832</v>
      </c>
      <c r="D63">
        <f>Data!C63</f>
        <v>0.57494047985567265</v>
      </c>
      <c r="V63" s="4">
        <v>1</v>
      </c>
      <c r="W63" s="5">
        <f>P81</f>
        <v>0.60077131166773334</v>
      </c>
      <c r="X63" s="5">
        <f>Q81</f>
        <v>1.9664394981329422E-2</v>
      </c>
      <c r="Y63" s="5">
        <f>R81</f>
        <v>2.2468974781505282E-3</v>
      </c>
      <c r="Z63" s="6">
        <f>W63-X63</f>
        <v>0.58110691668640391</v>
      </c>
    </row>
    <row r="64" spans="1:26" x14ac:dyDescent="0.25">
      <c r="A64">
        <f t="shared" si="4"/>
        <v>60</v>
      </c>
      <c r="B64">
        <v>1862</v>
      </c>
      <c r="D64">
        <f>Data!C64</f>
        <v>0.57767568480302556</v>
      </c>
      <c r="V64" s="4">
        <v>2</v>
      </c>
      <c r="W64" s="5">
        <f>P201</f>
        <v>0.59901834383960906</v>
      </c>
      <c r="X64" s="5">
        <f t="shared" ref="X64:Y64" si="5">Q201</f>
        <v>2.3787476107342064E-2</v>
      </c>
      <c r="Y64" s="5">
        <f t="shared" si="5"/>
        <v>2.4428840599135505E-3</v>
      </c>
      <c r="Z64" s="6">
        <f>W64-X64</f>
        <v>0.57523086773226695</v>
      </c>
    </row>
    <row r="65" spans="1:26" x14ac:dyDescent="0.25">
      <c r="A65">
        <f t="shared" si="4"/>
        <v>91</v>
      </c>
      <c r="B65">
        <v>1893</v>
      </c>
      <c r="D65">
        <f>Data!C65</f>
        <v>0.58009523699190058</v>
      </c>
      <c r="V65" s="4">
        <v>3</v>
      </c>
      <c r="W65" s="5">
        <f>P321</f>
        <v>0.59958263450374216</v>
      </c>
      <c r="X65" s="5">
        <f t="shared" ref="X65:Y65" si="6">Q321</f>
        <v>2.223529304461325E-2</v>
      </c>
      <c r="Y65" s="5">
        <f t="shared" si="6"/>
        <v>2.2137146883084279E-3</v>
      </c>
      <c r="Z65" s="6">
        <f>W65-X65</f>
        <v>0.57734734145912892</v>
      </c>
    </row>
    <row r="66" spans="1:26" x14ac:dyDescent="0.25">
      <c r="A66">
        <f t="shared" si="4"/>
        <v>120</v>
      </c>
      <c r="B66">
        <v>1922</v>
      </c>
      <c r="D66">
        <f>Data!C66</f>
        <v>0.58172732362644219</v>
      </c>
      <c r="V66" s="4">
        <v>4</v>
      </c>
      <c r="W66" s="5">
        <f>P440</f>
        <v>0.59916038129980997</v>
      </c>
      <c r="X66" s="5">
        <f>Q440</f>
        <v>2.5211387327015219E-2</v>
      </c>
      <c r="Y66" s="5">
        <f t="shared" ref="Y66" si="7">R440</f>
        <v>2.3388688877341262E-3</v>
      </c>
      <c r="Z66" s="6">
        <f t="shared" ref="Z66:Z68" si="8">W66-X66</f>
        <v>0.57394899397279475</v>
      </c>
    </row>
    <row r="67" spans="1:26" x14ac:dyDescent="0.25">
      <c r="A67">
        <f t="shared" si="4"/>
        <v>150</v>
      </c>
      <c r="B67">
        <v>1952</v>
      </c>
      <c r="D67">
        <f>Data!C67</f>
        <v>0.58361774085940077</v>
      </c>
      <c r="V67" s="4">
        <v>5</v>
      </c>
      <c r="W67" s="5">
        <f>P560</f>
        <v>0.59982806852261961</v>
      </c>
      <c r="X67" s="5">
        <f t="shared" ref="X67:Y67" si="9">Q560</f>
        <v>2.3274250429308023E-2</v>
      </c>
      <c r="Y67" s="5">
        <f t="shared" si="9"/>
        <v>2.3430743928693162E-3</v>
      </c>
      <c r="Z67" s="6">
        <f t="shared" si="8"/>
        <v>0.57655381809331163</v>
      </c>
    </row>
    <row r="68" spans="1:26" ht="15.75" thickBot="1" x14ac:dyDescent="0.3">
      <c r="A68">
        <f t="shared" si="4"/>
        <v>181</v>
      </c>
      <c r="B68">
        <v>1983</v>
      </c>
      <c r="D68">
        <f>Data!C68</f>
        <v>0.58539948879805648</v>
      </c>
      <c r="V68" s="7">
        <v>6</v>
      </c>
      <c r="W68" s="8">
        <f>P681</f>
        <v>0.59951452655941062</v>
      </c>
      <c r="X68" s="8">
        <f t="shared" ref="X68:Y68" si="10">Q681</f>
        <v>2.1443505321435723E-2</v>
      </c>
      <c r="Y68" s="8">
        <f t="shared" si="10"/>
        <v>2.3929379624337077E-3</v>
      </c>
      <c r="Z68" s="9">
        <f t="shared" si="8"/>
        <v>0.57807102123797494</v>
      </c>
    </row>
    <row r="69" spans="1:26" x14ac:dyDescent="0.25">
      <c r="A69">
        <f t="shared" si="4"/>
        <v>210</v>
      </c>
      <c r="B69">
        <v>2012</v>
      </c>
      <c r="D69">
        <f>Data!C69</f>
        <v>0.58633047399649729</v>
      </c>
    </row>
    <row r="70" spans="1:26" x14ac:dyDescent="0.25">
      <c r="A70">
        <f t="shared" si="4"/>
        <v>240</v>
      </c>
      <c r="B70">
        <v>2042</v>
      </c>
      <c r="D70">
        <f>Data!C70</f>
        <v>0.58794375477287919</v>
      </c>
    </row>
    <row r="71" spans="1:26" x14ac:dyDescent="0.25">
      <c r="A71">
        <f t="shared" si="4"/>
        <v>271</v>
      </c>
      <c r="B71">
        <v>2073</v>
      </c>
      <c r="D71">
        <f>Data!C71</f>
        <v>0.58911464558971671</v>
      </c>
      <c r="E71">
        <f t="shared" ref="E71:E73" si="11">$P$81-($Q$81*EXP(-$R$81*A71))</f>
        <v>0.5900749845494927</v>
      </c>
      <c r="G71">
        <f t="shared" ref="G71:G73" si="12">100*POWER((D71-E71),2)</f>
        <v>9.2225091766362283E-5</v>
      </c>
      <c r="V71" t="s">
        <v>28</v>
      </c>
      <c r="W71">
        <f t="shared" ref="W71:X71" si="13">AVERAGE(W63:W68)</f>
        <v>0.59964587773215416</v>
      </c>
      <c r="X71">
        <f t="shared" si="13"/>
        <v>2.2602717868507285E-2</v>
      </c>
      <c r="Y71">
        <f>AVERAGE(Y63:Y68)</f>
        <v>2.329729578234943E-3</v>
      </c>
    </row>
    <row r="72" spans="1:26" x14ac:dyDescent="0.25">
      <c r="A72">
        <f t="shared" si="4"/>
        <v>300</v>
      </c>
      <c r="B72">
        <v>2102</v>
      </c>
      <c r="D72">
        <f>Data!C72</f>
        <v>0.59018586535830786</v>
      </c>
      <c r="E72">
        <f t="shared" si="11"/>
        <v>0.59074973539736131</v>
      </c>
      <c r="G72">
        <f t="shared" si="12"/>
        <v>3.1794942094213812E-5</v>
      </c>
      <c r="V72" t="s">
        <v>18</v>
      </c>
      <c r="W72">
        <f t="shared" ref="W72:X72" si="14">_xlfn.STDEV.P(W63:W68)</f>
        <v>5.7016860607433321E-4</v>
      </c>
      <c r="X72">
        <f t="shared" si="14"/>
        <v>1.7688169553060746E-3</v>
      </c>
      <c r="Y72">
        <f>_xlfn.STDEV.P(Y63:Y68)</f>
        <v>7.893188952273613E-5</v>
      </c>
      <c r="Z72">
        <f>Y72/Y71</f>
        <v>3.3880279608475741E-2</v>
      </c>
    </row>
    <row r="73" spans="1:26" ht="15.75" thickBot="1" x14ac:dyDescent="0.3">
      <c r="A73">
        <f t="shared" si="4"/>
        <v>330</v>
      </c>
      <c r="B73">
        <v>2132</v>
      </c>
      <c r="D73">
        <f>Data!C73</f>
        <v>0.59071595250957432</v>
      </c>
      <c r="E73">
        <f t="shared" si="11"/>
        <v>0.59140299460187506</v>
      </c>
      <c r="G73">
        <f t="shared" si="12"/>
        <v>4.7202683659299121E-5</v>
      </c>
    </row>
    <row r="74" spans="1:26" ht="15.75" thickBot="1" x14ac:dyDescent="0.3">
      <c r="A74">
        <f t="shared" si="4"/>
        <v>361</v>
      </c>
      <c r="B74">
        <v>2163</v>
      </c>
      <c r="D74">
        <f>Data!C74</f>
        <v>0.59142983716824726</v>
      </c>
      <c r="E74">
        <f t="shared" ref="E74:E76" si="15">$P$81-($Q$81*EXP(-$R$81*A74))</f>
        <v>0.5920333263562958</v>
      </c>
      <c r="G74">
        <f t="shared" ref="G74:G76" si="16">100*POWER((D74-E74),2)</f>
        <v>3.6419920009147862E-5</v>
      </c>
      <c r="X74" t="s">
        <v>30</v>
      </c>
      <c r="Y74" s="22">
        <f>0.001/Y71</f>
        <v>0.42923436665882192</v>
      </c>
    </row>
    <row r="75" spans="1:26" x14ac:dyDescent="0.25">
      <c r="A75">
        <f t="shared" si="4"/>
        <v>390</v>
      </c>
      <c r="B75">
        <v>2192</v>
      </c>
      <c r="D75">
        <f>Data!C75</f>
        <v>0.59235694217063706</v>
      </c>
      <c r="E75">
        <f t="shared" si="15"/>
        <v>0.59258454014513939</v>
      </c>
      <c r="G75">
        <f t="shared" si="16"/>
        <v>5.1800837997565977E-6</v>
      </c>
      <c r="Y75">
        <f>Y74*Z72</f>
        <v>1.4542580359967883E-2</v>
      </c>
    </row>
    <row r="76" spans="1:26" x14ac:dyDescent="0.25">
      <c r="A76">
        <f t="shared" si="4"/>
        <v>420</v>
      </c>
      <c r="B76">
        <v>2222</v>
      </c>
      <c r="D76">
        <f>Data!C76</f>
        <v>0.59311367562005368</v>
      </c>
      <c r="E76">
        <f t="shared" si="15"/>
        <v>0.59311819709770852</v>
      </c>
      <c r="G76">
        <f t="shared" si="16"/>
        <v>2.0443760183214516E-9</v>
      </c>
    </row>
    <row r="77" spans="1:26" x14ac:dyDescent="0.25">
      <c r="A77">
        <f t="shared" si="4"/>
        <v>451</v>
      </c>
      <c r="B77">
        <v>2253</v>
      </c>
      <c r="D77">
        <f>Data!C77</f>
        <v>0.59360498461569711</v>
      </c>
      <c r="E77">
        <f>$P$81-($Q$81*EXP(-$R$81*A77))</f>
        <v>0.59363312428257997</v>
      </c>
      <c r="G77">
        <f>100*POWER((D77-E77),2)</f>
        <v>7.9184085227860049E-8</v>
      </c>
    </row>
    <row r="78" spans="1:26" x14ac:dyDescent="0.25">
      <c r="A78">
        <f t="shared" si="4"/>
        <v>480</v>
      </c>
      <c r="B78">
        <v>2282</v>
      </c>
      <c r="D78">
        <f>Data!C78</f>
        <v>0.59404366101337713</v>
      </c>
      <c r="E78">
        <f t="shared" ref="E78:E114" si="17">$P$81-($Q$81*EXP(-$R$81*A78))</f>
        <v>0.59408341884978377</v>
      </c>
      <c r="G78">
        <f t="shared" ref="G78:G114" si="18">100*POWER((D78-E78),2)</f>
        <v>1.5806855557371306E-7</v>
      </c>
    </row>
    <row r="79" spans="1:26" x14ac:dyDescent="0.25">
      <c r="A79">
        <f t="shared" si="4"/>
        <v>510</v>
      </c>
      <c r="B79">
        <v>2312</v>
      </c>
      <c r="D79">
        <f>Data!C79</f>
        <v>0.59433736566904083</v>
      </c>
      <c r="E79">
        <f t="shared" si="17"/>
        <v>0.59451937098188934</v>
      </c>
      <c r="G79">
        <f t="shared" si="18"/>
        <v>3.3125933905083983E-6</v>
      </c>
      <c r="P79" t="s">
        <v>8</v>
      </c>
    </row>
    <row r="80" spans="1:26" x14ac:dyDescent="0.25">
      <c r="A80">
        <f t="shared" si="4"/>
        <v>541</v>
      </c>
      <c r="B80">
        <v>2343</v>
      </c>
      <c r="D80">
        <f>Data!C80</f>
        <v>0.59479315777813468</v>
      </c>
      <c r="E80">
        <f t="shared" si="17"/>
        <v>0.59494002249414479</v>
      </c>
      <c r="G80">
        <f t="shared" si="18"/>
        <v>2.1569244808729927E-6</v>
      </c>
      <c r="P80" t="s">
        <v>5</v>
      </c>
      <c r="Q80" t="s">
        <v>6</v>
      </c>
      <c r="R80" t="s">
        <v>7</v>
      </c>
    </row>
    <row r="81" spans="1:18" x14ac:dyDescent="0.25">
      <c r="A81">
        <f t="shared" si="4"/>
        <v>570</v>
      </c>
      <c r="B81">
        <v>2372</v>
      </c>
      <c r="D81">
        <f>Data!C81</f>
        <v>0.59535338191222398</v>
      </c>
      <c r="E81">
        <f t="shared" si="17"/>
        <v>0.59530787468027846</v>
      </c>
      <c r="G81">
        <f t="shared" si="18"/>
        <v>2.0709081593432226E-7</v>
      </c>
      <c r="P81">
        <v>0.60077131166773334</v>
      </c>
      <c r="Q81">
        <v>1.9664394981329422E-2</v>
      </c>
      <c r="R81">
        <v>2.2468974781505282E-3</v>
      </c>
    </row>
    <row r="82" spans="1:18" x14ac:dyDescent="0.25">
      <c r="A82">
        <f t="shared" si="4"/>
        <v>600</v>
      </c>
      <c r="B82">
        <v>2402</v>
      </c>
      <c r="D82">
        <f>Data!C82</f>
        <v>0.59580643645968689</v>
      </c>
      <c r="E82">
        <f t="shared" si="17"/>
        <v>0.59566401032242167</v>
      </c>
      <c r="G82">
        <f t="shared" si="18"/>
        <v>2.028520457629357E-6</v>
      </c>
      <c r="R82">
        <f>1/R81</f>
        <v>445.05813448289706</v>
      </c>
    </row>
    <row r="83" spans="1:18" x14ac:dyDescent="0.25">
      <c r="A83">
        <f t="shared" si="4"/>
        <v>631</v>
      </c>
      <c r="B83">
        <v>2433</v>
      </c>
      <c r="D83">
        <f>Data!C83</f>
        <v>0.59609445174813558</v>
      </c>
      <c r="E83">
        <f t="shared" si="17"/>
        <v>0.59600764666550377</v>
      </c>
      <c r="G83">
        <f t="shared" si="18"/>
        <v>7.5351223707159556E-7</v>
      </c>
      <c r="P83">
        <f>SUM(G77:G119)</f>
        <v>6.7628125235989761E-5</v>
      </c>
    </row>
    <row r="84" spans="1:18" x14ac:dyDescent="0.25">
      <c r="A84">
        <f t="shared" si="4"/>
        <v>660</v>
      </c>
      <c r="B84">
        <v>2462</v>
      </c>
      <c r="D84">
        <f>Data!C84</f>
        <v>0.59640760499382028</v>
      </c>
      <c r="E84">
        <f t="shared" si="17"/>
        <v>0.59630815047056551</v>
      </c>
      <c r="G84">
        <f t="shared" si="18"/>
        <v>9.8912021958339178E-7</v>
      </c>
    </row>
    <row r="85" spans="1:18" x14ac:dyDescent="0.25">
      <c r="A85">
        <f t="shared" si="4"/>
        <v>690</v>
      </c>
      <c r="B85">
        <v>2492</v>
      </c>
      <c r="D85">
        <f>Data!C85</f>
        <v>0.59671609248229063</v>
      </c>
      <c r="E85">
        <f t="shared" si="17"/>
        <v>0.59659908286030328</v>
      </c>
      <c r="G85">
        <f t="shared" si="18"/>
        <v>1.3691251637622952E-6</v>
      </c>
    </row>
    <row r="86" spans="1:18" x14ac:dyDescent="0.25">
      <c r="A86">
        <f t="shared" si="4"/>
        <v>720</v>
      </c>
      <c r="B86">
        <v>2522</v>
      </c>
      <c r="D86">
        <f>Data!C86</f>
        <v>0.59715038878136151</v>
      </c>
      <c r="E86">
        <f t="shared" si="17"/>
        <v>0.59687105074222713</v>
      </c>
      <c r="G86">
        <f t="shared" si="18"/>
        <v>7.8029740107440558E-6</v>
      </c>
    </row>
    <row r="87" spans="1:18" x14ac:dyDescent="0.25">
      <c r="A87">
        <f t="shared" si="4"/>
        <v>751</v>
      </c>
      <c r="B87">
        <v>2553</v>
      </c>
      <c r="D87">
        <f>Data!C87</f>
        <v>0.59729678881640191</v>
      </c>
      <c r="E87">
        <f t="shared" si="17"/>
        <v>0.59713347336248968</v>
      </c>
      <c r="G87">
        <f t="shared" si="18"/>
        <v>2.6671937486560446E-6</v>
      </c>
    </row>
    <row r="88" spans="1:18" x14ac:dyDescent="0.25">
      <c r="A88">
        <f t="shared" si="4"/>
        <v>780</v>
      </c>
      <c r="B88">
        <v>2582</v>
      </c>
      <c r="D88">
        <f>Data!C88</f>
        <v>0.59741443255187732</v>
      </c>
      <c r="E88">
        <f t="shared" si="17"/>
        <v>0.59736295722678612</v>
      </c>
      <c r="G88">
        <f t="shared" si="18"/>
        <v>2.6497090932446453E-7</v>
      </c>
    </row>
    <row r="89" spans="1:18" x14ac:dyDescent="0.25">
      <c r="A89">
        <f t="shared" si="4"/>
        <v>810</v>
      </c>
      <c r="B89">
        <v>2612</v>
      </c>
      <c r="D89">
        <f>Data!C89</f>
        <v>0.59773329896966121</v>
      </c>
      <c r="E89">
        <f t="shared" si="17"/>
        <v>0.59758513174811134</v>
      </c>
      <c r="G89">
        <f t="shared" si="18"/>
        <v>2.1953525541807194E-6</v>
      </c>
    </row>
    <row r="90" spans="1:18" x14ac:dyDescent="0.25">
      <c r="A90">
        <f t="shared" si="4"/>
        <v>841</v>
      </c>
      <c r="B90">
        <v>2643</v>
      </c>
      <c r="D90">
        <f>Data!C90</f>
        <v>0.59762872411536294</v>
      </c>
      <c r="E90">
        <f t="shared" si="17"/>
        <v>0.59779950860625097</v>
      </c>
      <c r="G90">
        <f t="shared" si="18"/>
        <v>2.9167342327884225E-6</v>
      </c>
    </row>
    <row r="91" spans="1:18" x14ac:dyDescent="0.25">
      <c r="A91">
        <f t="shared" si="4"/>
        <v>870</v>
      </c>
      <c r="B91">
        <v>2672</v>
      </c>
      <c r="D91">
        <f>Data!C91</f>
        <v>0.59787472378399886</v>
      </c>
      <c r="E91">
        <f t="shared" si="17"/>
        <v>0.59798697731520756</v>
      </c>
      <c r="G91">
        <f t="shared" si="18"/>
        <v>1.2600855268821406E-6</v>
      </c>
    </row>
    <row r="92" spans="1:18" x14ac:dyDescent="0.25">
      <c r="A92">
        <f t="shared" si="4"/>
        <v>900</v>
      </c>
      <c r="B92">
        <v>2702</v>
      </c>
      <c r="D92">
        <f>Data!C92</f>
        <v>0.59815800190058188</v>
      </c>
      <c r="E92">
        <f t="shared" si="17"/>
        <v>0.59816847491550118</v>
      </c>
      <c r="G92">
        <f t="shared" si="18"/>
        <v>1.0968404149985655E-8</v>
      </c>
    </row>
    <row r="93" spans="1:18" x14ac:dyDescent="0.25">
      <c r="A93">
        <f t="shared" si="4"/>
        <v>931</v>
      </c>
      <c r="B93">
        <v>2733</v>
      </c>
      <c r="D93">
        <f>Data!C93</f>
        <v>0.59833534828449297</v>
      </c>
      <c r="E93">
        <f t="shared" si="17"/>
        <v>0.59834360249124086</v>
      </c>
      <c r="G93">
        <f t="shared" si="18"/>
        <v>6.8131929036779236E-9</v>
      </c>
    </row>
    <row r="94" spans="1:18" x14ac:dyDescent="0.25">
      <c r="A94">
        <f t="shared" si="4"/>
        <v>960</v>
      </c>
      <c r="B94">
        <v>2762</v>
      </c>
      <c r="D94">
        <f>Data!C94</f>
        <v>0.59840628683805741</v>
      </c>
      <c r="E94">
        <f t="shared" si="17"/>
        <v>0.59849674840825606</v>
      </c>
      <c r="G94">
        <f t="shared" si="18"/>
        <v>8.1832956828056788E-7</v>
      </c>
    </row>
    <row r="95" spans="1:18" x14ac:dyDescent="0.25">
      <c r="A95">
        <f t="shared" si="4"/>
        <v>990</v>
      </c>
      <c r="B95">
        <v>2792</v>
      </c>
      <c r="D95">
        <f>Data!C95</f>
        <v>0.59839098029780846</v>
      </c>
      <c r="E95">
        <f t="shared" si="17"/>
        <v>0.59864501643969292</v>
      </c>
      <c r="G95">
        <f t="shared" si="18"/>
        <v>6.4534361383542346E-6</v>
      </c>
    </row>
    <row r="96" spans="1:18" x14ac:dyDescent="0.25">
      <c r="A96">
        <f t="shared" si="4"/>
        <v>1021</v>
      </c>
      <c r="B96">
        <v>2823</v>
      </c>
      <c r="D96">
        <f>Data!C96</f>
        <v>0.59864412143156864</v>
      </c>
      <c r="E96">
        <f t="shared" si="17"/>
        <v>0.59878808070535394</v>
      </c>
      <c r="G96">
        <f t="shared" si="18"/>
        <v>2.0724272508790688E-6</v>
      </c>
    </row>
    <row r="97" spans="1:7" x14ac:dyDescent="0.25">
      <c r="A97">
        <f t="shared" si="4"/>
        <v>1050</v>
      </c>
      <c r="B97">
        <v>2852</v>
      </c>
      <c r="D97">
        <f>Data!C97</f>
        <v>0.59875914662983154</v>
      </c>
      <c r="E97">
        <f t="shared" si="17"/>
        <v>0.59891318783405267</v>
      </c>
      <c r="G97">
        <f t="shared" si="18"/>
        <v>2.3728692597897004E-6</v>
      </c>
    </row>
    <row r="98" spans="1:7" x14ac:dyDescent="0.25">
      <c r="A98">
        <f t="shared" si="4"/>
        <v>1080</v>
      </c>
      <c r="B98">
        <v>2882</v>
      </c>
      <c r="D98">
        <f>Data!C98</f>
        <v>0.59884134489340812</v>
      </c>
      <c r="E98">
        <f t="shared" si="17"/>
        <v>0.59903431014702324</v>
      </c>
      <c r="G98">
        <f t="shared" si="18"/>
        <v>3.7235589102746924E-6</v>
      </c>
    </row>
    <row r="99" spans="1:7" x14ac:dyDescent="0.25">
      <c r="A99">
        <f t="shared" si="4"/>
        <v>1111</v>
      </c>
      <c r="B99">
        <v>2913</v>
      </c>
      <c r="D99">
        <f>Data!C99</f>
        <v>0.59899795722357618</v>
      </c>
      <c r="E99">
        <f t="shared" si="17"/>
        <v>0.59915118142798895</v>
      </c>
      <c r="G99">
        <f t="shared" si="18"/>
        <v>2.3477656817926891E-6</v>
      </c>
    </row>
    <row r="100" spans="1:7" x14ac:dyDescent="0.25">
      <c r="A100">
        <f t="shared" si="4"/>
        <v>1140</v>
      </c>
      <c r="B100">
        <v>2942</v>
      </c>
      <c r="D100">
        <f>Data!C100</f>
        <v>0.59927366538712767</v>
      </c>
      <c r="E100">
        <f t="shared" si="17"/>
        <v>0.59925338326239819</v>
      </c>
      <c r="G100">
        <f t="shared" si="18"/>
        <v>4.1136458354247197E-8</v>
      </c>
    </row>
    <row r="101" spans="1:7" x14ac:dyDescent="0.25">
      <c r="A101">
        <f t="shared" si="4"/>
        <v>1170</v>
      </c>
      <c r="B101">
        <v>2972</v>
      </c>
      <c r="D101">
        <f>Data!C101</f>
        <v>0.59938416765747893</v>
      </c>
      <c r="E101">
        <f t="shared" si="17"/>
        <v>0.59935232984283882</v>
      </c>
      <c r="G101">
        <f t="shared" si="18"/>
        <v>1.0136464410581395E-7</v>
      </c>
    </row>
    <row r="102" spans="1:7" x14ac:dyDescent="0.25">
      <c r="A102">
        <f t="shared" si="4"/>
        <v>1201</v>
      </c>
      <c r="B102">
        <v>3003</v>
      </c>
      <c r="D102">
        <f>Data!C102</f>
        <v>0.59928792451249169</v>
      </c>
      <c r="E102">
        <f t="shared" si="17"/>
        <v>0.59944780369335959</v>
      </c>
      <c r="G102">
        <f t="shared" si="18"/>
        <v>2.5561352474992485E-6</v>
      </c>
    </row>
    <row r="103" spans="1:7" x14ac:dyDescent="0.25">
      <c r="A103">
        <f t="shared" si="4"/>
        <v>1230</v>
      </c>
      <c r="B103">
        <v>3032</v>
      </c>
      <c r="D103">
        <f>Data!C103</f>
        <v>0.59979803936629505</v>
      </c>
      <c r="E103">
        <f t="shared" si="17"/>
        <v>0.59953129385946968</v>
      </c>
      <c r="G103">
        <f t="shared" si="18"/>
        <v>7.1153165411524651E-6</v>
      </c>
    </row>
    <row r="104" spans="1:7" x14ac:dyDescent="0.25">
      <c r="A104">
        <f t="shared" si="4"/>
        <v>1260</v>
      </c>
      <c r="B104">
        <v>3062</v>
      </c>
      <c r="D104">
        <f>Data!C104</f>
        <v>0.59964847328171578</v>
      </c>
      <c r="E104">
        <f t="shared" si="17"/>
        <v>0.59961212476123149</v>
      </c>
      <c r="G104">
        <f t="shared" si="18"/>
        <v>1.3212149413965706E-7</v>
      </c>
    </row>
    <row r="105" spans="1:7" x14ac:dyDescent="0.25">
      <c r="A105">
        <f t="shared" si="4"/>
        <v>1291</v>
      </c>
      <c r="B105">
        <v>3093</v>
      </c>
      <c r="D105">
        <f>Data!C105</f>
        <v>0.59982146337190134</v>
      </c>
      <c r="E105">
        <f t="shared" si="17"/>
        <v>0.59969011873937506</v>
      </c>
      <c r="G105">
        <f t="shared" si="18"/>
        <v>1.7251412493465318E-6</v>
      </c>
    </row>
    <row r="106" spans="1:7" x14ac:dyDescent="0.25">
      <c r="A106">
        <f t="shared" si="4"/>
        <v>1320</v>
      </c>
      <c r="B106">
        <v>3122</v>
      </c>
      <c r="D106">
        <f>Data!C106</f>
        <v>0.59975847564950824</v>
      </c>
      <c r="E106">
        <f t="shared" si="17"/>
        <v>0.59975832307129717</v>
      </c>
      <c r="G106">
        <f t="shared" si="18"/>
        <v>2.328011049198603E-12</v>
      </c>
    </row>
    <row r="107" spans="1:7" x14ac:dyDescent="0.25">
      <c r="A107">
        <f t="shared" si="4"/>
        <v>1350</v>
      </c>
      <c r="B107">
        <v>3152</v>
      </c>
      <c r="D107">
        <f>Data!C107</f>
        <v>0.5997306953501762</v>
      </c>
      <c r="E107">
        <f t="shared" si="17"/>
        <v>0.59982435501146669</v>
      </c>
      <c r="G107">
        <f t="shared" si="18"/>
        <v>8.7721321530494088E-7</v>
      </c>
    </row>
    <row r="108" spans="1:7" x14ac:dyDescent="0.25">
      <c r="A108">
        <f t="shared" si="4"/>
        <v>1381</v>
      </c>
      <c r="B108">
        <v>3183</v>
      </c>
      <c r="D108">
        <f>Data!C108</f>
        <v>0.59995541345274295</v>
      </c>
      <c r="E108">
        <f t="shared" si="17"/>
        <v>0.59988806942744011</v>
      </c>
      <c r="G108">
        <f t="shared" si="18"/>
        <v>4.5352177439895694E-7</v>
      </c>
    </row>
    <row r="109" spans="1:7" x14ac:dyDescent="0.25">
      <c r="A109">
        <f t="shared" si="4"/>
        <v>1410</v>
      </c>
      <c r="B109">
        <v>3212</v>
      </c>
      <c r="D109">
        <f>Data!C109</f>
        <v>0.60011347788081948</v>
      </c>
      <c r="E109">
        <f t="shared" si="17"/>
        <v>0.59994378653892355</v>
      </c>
      <c r="G109">
        <f t="shared" si="18"/>
        <v>2.8795151514440673E-6</v>
      </c>
    </row>
    <row r="110" spans="1:7" x14ac:dyDescent="0.25">
      <c r="A110">
        <f t="shared" si="4"/>
        <v>1440</v>
      </c>
      <c r="B110">
        <v>3242</v>
      </c>
      <c r="D110">
        <f>Data!C110</f>
        <v>0.59994674847505913</v>
      </c>
      <c r="E110">
        <f t="shared" si="17"/>
        <v>0.59999772899196457</v>
      </c>
      <c r="G110">
        <f t="shared" si="18"/>
        <v>2.59901310394597E-7</v>
      </c>
    </row>
    <row r="111" spans="1:7" x14ac:dyDescent="0.25">
      <c r="A111">
        <f t="shared" si="4"/>
        <v>1470</v>
      </c>
      <c r="B111">
        <v>3272</v>
      </c>
      <c r="D111">
        <f>Data!C111</f>
        <v>0.60009117270474899</v>
      </c>
      <c r="E111">
        <f t="shared" si="17"/>
        <v>0.60004815519137322</v>
      </c>
      <c r="G111">
        <f t="shared" si="18"/>
        <v>1.8505064570341096E-7</v>
      </c>
    </row>
    <row r="112" spans="1:7" x14ac:dyDescent="0.25">
      <c r="A112">
        <f t="shared" si="4"/>
        <v>1500</v>
      </c>
      <c r="B112">
        <v>3302</v>
      </c>
      <c r="D112">
        <f>Data!C112</f>
        <v>0.59997348135950634</v>
      </c>
      <c r="E112">
        <f t="shared" si="17"/>
        <v>0.60009529434510922</v>
      </c>
      <c r="G112">
        <f t="shared" si="18"/>
        <v>1.4838403461486478E-6</v>
      </c>
    </row>
    <row r="113" spans="1:13" x14ac:dyDescent="0.25">
      <c r="A113">
        <f t="shared" si="4"/>
        <v>1530</v>
      </c>
      <c r="B113">
        <v>3332</v>
      </c>
      <c r="D113">
        <f>Data!C113</f>
        <v>0.60033424437268423</v>
      </c>
      <c r="E113">
        <f t="shared" si="17"/>
        <v>0.60013936072014851</v>
      </c>
      <c r="G113">
        <f t="shared" si="18"/>
        <v>3.7979638025665855E-6</v>
      </c>
    </row>
    <row r="114" spans="1:13" x14ac:dyDescent="0.25">
      <c r="A114">
        <f t="shared" si="4"/>
        <v>1561</v>
      </c>
      <c r="B114">
        <v>3363</v>
      </c>
      <c r="D114">
        <f>Data!C114</f>
        <v>0.60020474580510341</v>
      </c>
      <c r="E114">
        <f t="shared" si="17"/>
        <v>0.60018188049682752</v>
      </c>
      <c r="G114">
        <f t="shared" si="18"/>
        <v>5.2282232255138499E-8</v>
      </c>
    </row>
    <row r="115" spans="1:13" x14ac:dyDescent="0.25">
      <c r="A115">
        <f t="shared" si="4"/>
        <v>1590</v>
      </c>
      <c r="B115">
        <v>3392</v>
      </c>
      <c r="D115">
        <f>Data!C115</f>
        <v>0.60048800011680259</v>
      </c>
    </row>
    <row r="116" spans="1:13" x14ac:dyDescent="0.25">
      <c r="A116">
        <f t="shared" si="4"/>
        <v>1620</v>
      </c>
      <c r="B116">
        <v>3422</v>
      </c>
      <c r="D116">
        <f>Data!C116</f>
        <v>0.60033848164199088</v>
      </c>
    </row>
    <row r="117" spans="1:13" x14ac:dyDescent="0.25">
      <c r="A117">
        <f t="shared" si="4"/>
        <v>1650</v>
      </c>
      <c r="B117">
        <v>3452</v>
      </c>
      <c r="D117">
        <f>Data!C117</f>
        <v>0.6003489795957232</v>
      </c>
    </row>
    <row r="118" spans="1:13" x14ac:dyDescent="0.25">
      <c r="A118">
        <f t="shared" si="4"/>
        <v>1681</v>
      </c>
      <c r="B118">
        <v>3483</v>
      </c>
      <c r="D118">
        <f>Data!C118</f>
        <v>0.60029213353333666</v>
      </c>
    </row>
    <row r="119" spans="1:13" x14ac:dyDescent="0.25">
      <c r="A119">
        <f t="shared" si="4"/>
        <v>1710</v>
      </c>
      <c r="B119">
        <v>3512</v>
      </c>
      <c r="D119">
        <f>Data!C119</f>
        <v>0.60044205669117201</v>
      </c>
    </row>
    <row r="120" spans="1:13" x14ac:dyDescent="0.25">
      <c r="A120">
        <f t="shared" si="4"/>
        <v>1740</v>
      </c>
      <c r="B120">
        <v>3542</v>
      </c>
      <c r="D120">
        <f>Data!C120</f>
        <v>0.60042063229580001</v>
      </c>
      <c r="M120" t="s">
        <v>12</v>
      </c>
    </row>
    <row r="121" spans="1:13" x14ac:dyDescent="0.25">
      <c r="A121">
        <f>B121-$B$121</f>
        <v>0</v>
      </c>
      <c r="B121">
        <v>3572</v>
      </c>
      <c r="C121">
        <f>Data!C121</f>
        <v>0.60055493944989757</v>
      </c>
      <c r="D121">
        <f>Data!C121</f>
        <v>0.60055493944989757</v>
      </c>
      <c r="F121">
        <f>$O$140+($P$140*EXP(-$Q$140*A121))</f>
        <v>0.59978451322506243</v>
      </c>
    </row>
    <row r="122" spans="1:13" x14ac:dyDescent="0.25">
      <c r="A122">
        <f t="shared" ref="A122:A181" si="19">B122-$B$121</f>
        <v>33</v>
      </c>
      <c r="B122">
        <v>3605</v>
      </c>
      <c r="C122">
        <f>Data!C122</f>
        <v>0.59960436283213359</v>
      </c>
      <c r="F122">
        <f t="shared" ref="F122:F180" si="20">$O$140+($P$140*EXP(-$Q$140*A122))</f>
        <v>0.59890780083055462</v>
      </c>
    </row>
    <row r="123" spans="1:13" x14ac:dyDescent="0.25">
      <c r="A123">
        <f t="shared" si="19"/>
        <v>63</v>
      </c>
      <c r="B123">
        <v>3635</v>
      </c>
      <c r="C123">
        <f>Data!C123</f>
        <v>0.59902923684081888</v>
      </c>
      <c r="F123">
        <f t="shared" si="20"/>
        <v>0.59812204849527395</v>
      </c>
    </row>
    <row r="124" spans="1:13" x14ac:dyDescent="0.25">
      <c r="A124">
        <f t="shared" si="19"/>
        <v>94</v>
      </c>
      <c r="B124">
        <v>3666</v>
      </c>
      <c r="C124">
        <f>Data!C124</f>
        <v>0.59814162414056438</v>
      </c>
      <c r="F124">
        <f t="shared" si="20"/>
        <v>0.59732121101417068</v>
      </c>
    </row>
    <row r="125" spans="1:13" x14ac:dyDescent="0.25">
      <c r="A125">
        <f t="shared" si="19"/>
        <v>123</v>
      </c>
      <c r="B125">
        <v>3695</v>
      </c>
      <c r="C125">
        <f>Data!C125</f>
        <v>0.59712158487202793</v>
      </c>
      <c r="F125">
        <f t="shared" si="20"/>
        <v>0.59658212265296939</v>
      </c>
    </row>
    <row r="126" spans="1:13" x14ac:dyDescent="0.25">
      <c r="A126">
        <f t="shared" si="19"/>
        <v>153</v>
      </c>
      <c r="B126">
        <v>3725</v>
      </c>
      <c r="C126">
        <f>Data!C126</f>
        <v>0.59649277886786523</v>
      </c>
      <c r="F126">
        <f t="shared" si="20"/>
        <v>0.59582766648438446</v>
      </c>
    </row>
    <row r="127" spans="1:13" x14ac:dyDescent="0.25">
      <c r="A127">
        <f t="shared" si="19"/>
        <v>184</v>
      </c>
      <c r="B127">
        <v>3756</v>
      </c>
      <c r="C127">
        <f>Data!C127</f>
        <v>0.59552996653985524</v>
      </c>
      <c r="F127">
        <f t="shared" si="20"/>
        <v>0.59505872600463849</v>
      </c>
    </row>
    <row r="128" spans="1:13" x14ac:dyDescent="0.25">
      <c r="A128">
        <f t="shared" si="19"/>
        <v>213</v>
      </c>
      <c r="B128">
        <v>3785</v>
      </c>
      <c r="C128">
        <f>Data!C128</f>
        <v>0.59473590703272428</v>
      </c>
      <c r="F128">
        <f t="shared" si="20"/>
        <v>0.59434907520476088</v>
      </c>
    </row>
    <row r="129" spans="1:17" x14ac:dyDescent="0.25">
      <c r="A129">
        <f t="shared" si="19"/>
        <v>243</v>
      </c>
      <c r="B129">
        <v>3815</v>
      </c>
      <c r="C129">
        <f>Data!C129</f>
        <v>0.59393994313489362</v>
      </c>
      <c r="F129">
        <f t="shared" si="20"/>
        <v>0.5936246686904455</v>
      </c>
    </row>
    <row r="130" spans="1:17" x14ac:dyDescent="0.25">
      <c r="A130">
        <f t="shared" si="19"/>
        <v>274</v>
      </c>
      <c r="B130">
        <v>3846</v>
      </c>
      <c r="C130">
        <f>Data!C130</f>
        <v>0.59312986294100134</v>
      </c>
      <c r="F130">
        <f t="shared" si="20"/>
        <v>0.59288635476865259</v>
      </c>
      <c r="G130">
        <f t="shared" ref="G130:G136" si="21">POWER((C130-F130),2)</f>
        <v>5.9296230000628423E-8</v>
      </c>
    </row>
    <row r="131" spans="1:17" x14ac:dyDescent="0.25">
      <c r="A131">
        <f t="shared" si="19"/>
        <v>303</v>
      </c>
      <c r="B131">
        <v>3875</v>
      </c>
      <c r="C131">
        <f>Data!C131</f>
        <v>0.59236044148854783</v>
      </c>
      <c r="F131">
        <f t="shared" si="20"/>
        <v>0.59220496904509934</v>
      </c>
      <c r="G131">
        <f t="shared" si="21"/>
        <v>2.4171680671843916E-8</v>
      </c>
    </row>
    <row r="132" spans="1:17" x14ac:dyDescent="0.25">
      <c r="A132">
        <f t="shared" si="19"/>
        <v>333</v>
      </c>
      <c r="B132">
        <v>3905</v>
      </c>
      <c r="C132">
        <f>Data!C132</f>
        <v>0.59160242257540896</v>
      </c>
      <c r="F132">
        <f t="shared" si="20"/>
        <v>0.59150941532066392</v>
      </c>
      <c r="G132">
        <f t="shared" si="21"/>
        <v>8.6503494352081489E-9</v>
      </c>
    </row>
    <row r="133" spans="1:17" x14ac:dyDescent="0.25">
      <c r="A133">
        <f t="shared" si="19"/>
        <v>364</v>
      </c>
      <c r="B133">
        <v>3936</v>
      </c>
      <c r="C133">
        <f>Data!C133</f>
        <v>0.59096649891100583</v>
      </c>
      <c r="F133">
        <f t="shared" si="20"/>
        <v>0.59080050811461693</v>
      </c>
      <c r="G133">
        <f t="shared" si="21"/>
        <v>2.755294448582259E-8</v>
      </c>
    </row>
    <row r="134" spans="1:17" x14ac:dyDescent="0.25">
      <c r="A134">
        <f t="shared" si="19"/>
        <v>394</v>
      </c>
      <c r="B134">
        <v>3966</v>
      </c>
      <c r="C134">
        <f>Data!C134</f>
        <v>0.59007536308795683</v>
      </c>
      <c r="F134">
        <f t="shared" si="20"/>
        <v>0.59012385392831268</v>
      </c>
      <c r="G134">
        <f t="shared" si="21"/>
        <v>2.3513615984167835E-9</v>
      </c>
    </row>
    <row r="135" spans="1:17" x14ac:dyDescent="0.25">
      <c r="A135">
        <f t="shared" si="19"/>
        <v>423</v>
      </c>
      <c r="B135">
        <v>3995</v>
      </c>
      <c r="C135">
        <f>Data!C135</f>
        <v>0.58938218867814329</v>
      </c>
      <c r="F135">
        <f t="shared" si="20"/>
        <v>0.58947841155357805</v>
      </c>
      <c r="G135">
        <f t="shared" si="21"/>
        <v>9.2588417569332198E-9</v>
      </c>
    </row>
    <row r="136" spans="1:17" x14ac:dyDescent="0.25">
      <c r="A136">
        <f t="shared" si="19"/>
        <v>454</v>
      </c>
      <c r="B136">
        <v>4026</v>
      </c>
      <c r="C136">
        <f>Data!C136</f>
        <v>0.58884150835360971</v>
      </c>
      <c r="F136">
        <f t="shared" si="20"/>
        <v>0.58879773980684325</v>
      </c>
      <c r="G136">
        <f t="shared" si="21"/>
        <v>1.9156856860482357E-9</v>
      </c>
    </row>
    <row r="137" spans="1:17" x14ac:dyDescent="0.25">
      <c r="A137">
        <f t="shared" si="19"/>
        <v>484</v>
      </c>
      <c r="B137">
        <v>4056</v>
      </c>
      <c r="C137">
        <f>Data!C137</f>
        <v>0.58810550895793634</v>
      </c>
      <c r="F137">
        <f t="shared" si="20"/>
        <v>0.58814803645639291</v>
      </c>
      <c r="G137">
        <f t="shared" ref="G137:G180" si="22">POWER((C137-F137),2)</f>
        <v>1.8085881249734126E-9</v>
      </c>
    </row>
    <row r="138" spans="1:17" x14ac:dyDescent="0.25">
      <c r="A138">
        <f t="shared" si="19"/>
        <v>513</v>
      </c>
      <c r="B138">
        <v>4085</v>
      </c>
      <c r="C138">
        <f>Data!C138</f>
        <v>0.58754911741013005</v>
      </c>
      <c r="F138">
        <f t="shared" si="20"/>
        <v>0.58752830176491311</v>
      </c>
      <c r="G138">
        <f t="shared" si="22"/>
        <v>4.3329108579763329E-10</v>
      </c>
      <c r="O138" t="s">
        <v>8</v>
      </c>
    </row>
    <row r="139" spans="1:17" x14ac:dyDescent="0.25">
      <c r="A139">
        <f t="shared" si="19"/>
        <v>544</v>
      </c>
      <c r="B139">
        <v>4116</v>
      </c>
      <c r="C139">
        <f>Data!C139</f>
        <v>0.58700067669349543</v>
      </c>
      <c r="F139">
        <f t="shared" si="20"/>
        <v>0.58687474087168068</v>
      </c>
      <c r="G139">
        <f t="shared" si="22"/>
        <v>1.5859831216156168E-8</v>
      </c>
      <c r="O139" t="s">
        <v>5</v>
      </c>
      <c r="P139" t="s">
        <v>6</v>
      </c>
      <c r="Q139" t="s">
        <v>7</v>
      </c>
    </row>
    <row r="140" spans="1:17" x14ac:dyDescent="0.25">
      <c r="A140">
        <f t="shared" si="19"/>
        <v>574</v>
      </c>
      <c r="B140">
        <v>4146</v>
      </c>
      <c r="C140">
        <f>Data!C140</f>
        <v>0.58602465265500636</v>
      </c>
      <c r="F140">
        <f t="shared" si="20"/>
        <v>0.58625091491725656</v>
      </c>
      <c r="G140">
        <f t="shared" si="22"/>
        <v>5.1194611318577662E-8</v>
      </c>
      <c r="O140">
        <v>0.54051703761307079</v>
      </c>
      <c r="P140">
        <v>5.9267475611991631E-2</v>
      </c>
      <c r="Q140">
        <v>4.5160516133347842E-4</v>
      </c>
    </row>
    <row r="141" spans="1:17" x14ac:dyDescent="0.25">
      <c r="A141">
        <f t="shared" si="19"/>
        <v>603</v>
      </c>
      <c r="B141">
        <v>4175</v>
      </c>
      <c r="C141">
        <f>Data!C141</f>
        <v>0.58555267322496507</v>
      </c>
      <c r="F141">
        <f t="shared" si="20"/>
        <v>0.58565586398342007</v>
      </c>
      <c r="G141">
        <f t="shared" si="22"/>
        <v>1.0648332630517382E-8</v>
      </c>
      <c r="Q141">
        <f>1/Q140</f>
        <v>2214.3236739085246</v>
      </c>
    </row>
    <row r="142" spans="1:17" x14ac:dyDescent="0.25">
      <c r="A142">
        <f t="shared" si="19"/>
        <v>634</v>
      </c>
      <c r="B142">
        <v>4206</v>
      </c>
      <c r="C142">
        <f>Data!C142</f>
        <v>0.58480212904532258</v>
      </c>
      <c r="F142">
        <f t="shared" si="20"/>
        <v>0.58502833413043021</v>
      </c>
      <c r="G142">
        <f t="shared" si="22"/>
        <v>5.1168740528546736E-8</v>
      </c>
      <c r="O142">
        <f>SUM(G130:G180)</f>
        <v>9.2971745114605438E-7</v>
      </c>
    </row>
    <row r="143" spans="1:17" x14ac:dyDescent="0.25">
      <c r="A143">
        <f t="shared" si="19"/>
        <v>664</v>
      </c>
      <c r="B143">
        <v>4236</v>
      </c>
      <c r="C143">
        <f>Data!C143</f>
        <v>0.58449278458103715</v>
      </c>
      <c r="F143">
        <f t="shared" si="20"/>
        <v>0.58442935488683623</v>
      </c>
      <c r="G143">
        <f t="shared" si="22"/>
        <v>4.0233261064225674E-9</v>
      </c>
    </row>
    <row r="144" spans="1:17" x14ac:dyDescent="0.25">
      <c r="A144">
        <f t="shared" si="19"/>
        <v>693</v>
      </c>
      <c r="B144">
        <v>4265</v>
      </c>
      <c r="C144">
        <f>Data!C144</f>
        <v>0.58378475592376577</v>
      </c>
      <c r="F144">
        <f t="shared" si="20"/>
        <v>0.58385800456753389</v>
      </c>
      <c r="G144">
        <f t="shared" si="22"/>
        <v>5.3653638138689632E-9</v>
      </c>
    </row>
    <row r="145" spans="1:7" x14ac:dyDescent="0.25">
      <c r="A145">
        <f t="shared" si="19"/>
        <v>723</v>
      </c>
      <c r="B145">
        <v>4295</v>
      </c>
      <c r="C145">
        <f>Data!C145</f>
        <v>0.58313435889004483</v>
      </c>
      <c r="F145">
        <f t="shared" si="20"/>
        <v>0.58327477420503726</v>
      </c>
      <c r="G145">
        <f t="shared" si="22"/>
        <v>1.971646068442218E-8</v>
      </c>
    </row>
    <row r="146" spans="1:7" x14ac:dyDescent="0.25">
      <c r="A146">
        <f t="shared" si="19"/>
        <v>754</v>
      </c>
      <c r="B146">
        <v>4326</v>
      </c>
      <c r="C146">
        <f>Data!C146</f>
        <v>0.58266014180093151</v>
      </c>
      <c r="F146">
        <f t="shared" si="20"/>
        <v>0.58268034678378378</v>
      </c>
      <c r="G146">
        <f t="shared" si="22"/>
        <v>4.0824133206043112E-10</v>
      </c>
    </row>
    <row r="147" spans="1:7" x14ac:dyDescent="0.25">
      <c r="A147">
        <f t="shared" si="19"/>
        <v>783</v>
      </c>
      <c r="B147">
        <v>4355</v>
      </c>
      <c r="C147">
        <f>Data!C147</f>
        <v>0.58201729091535803</v>
      </c>
      <c r="F147">
        <f t="shared" si="20"/>
        <v>0.58213175309406018</v>
      </c>
      <c r="G147">
        <f t="shared" si="22"/>
        <v>1.3101590353242013E-8</v>
      </c>
    </row>
    <row r="148" spans="1:7" x14ac:dyDescent="0.25">
      <c r="A148">
        <f t="shared" si="19"/>
        <v>813</v>
      </c>
      <c r="B148">
        <v>4385</v>
      </c>
      <c r="C148">
        <f>Data!C148</f>
        <v>0.58152291108971133</v>
      </c>
      <c r="F148">
        <f t="shared" si="20"/>
        <v>0.58157175253798865</v>
      </c>
      <c r="G148">
        <f t="shared" si="22"/>
        <v>2.3854870698266951E-9</v>
      </c>
    </row>
    <row r="149" spans="1:7" x14ac:dyDescent="0.25">
      <c r="A149">
        <f t="shared" si="19"/>
        <v>844</v>
      </c>
      <c r="B149">
        <v>4416</v>
      </c>
      <c r="C149">
        <f>Data!C149</f>
        <v>0.58096149671143471</v>
      </c>
      <c r="F149">
        <f t="shared" si="20"/>
        <v>0.5810010008970401</v>
      </c>
      <c r="G149">
        <f t="shared" si="22"/>
        <v>1.560580680344939E-9</v>
      </c>
    </row>
    <row r="150" spans="1:7" x14ac:dyDescent="0.25">
      <c r="A150">
        <f t="shared" si="19"/>
        <v>873</v>
      </c>
      <c r="B150">
        <v>4445</v>
      </c>
      <c r="C150">
        <f>Data!C150</f>
        <v>0.58041919765480632</v>
      </c>
      <c r="F150">
        <f t="shared" si="20"/>
        <v>0.58047425745044146</v>
      </c>
      <c r="G150">
        <f t="shared" si="22"/>
        <v>3.0315810953830843E-9</v>
      </c>
    </row>
    <row r="151" spans="1:7" x14ac:dyDescent="0.25">
      <c r="A151">
        <f t="shared" si="19"/>
        <v>903</v>
      </c>
      <c r="B151">
        <v>4475</v>
      </c>
      <c r="C151">
        <f>Data!C151</f>
        <v>0.57982398034160954</v>
      </c>
      <c r="F151">
        <f t="shared" si="20"/>
        <v>0.57993656146791761</v>
      </c>
      <c r="G151">
        <f t="shared" si="22"/>
        <v>1.2674510000794871E-8</v>
      </c>
    </row>
    <row r="152" spans="1:7" x14ac:dyDescent="0.25">
      <c r="A152">
        <f t="shared" si="19"/>
        <v>934</v>
      </c>
      <c r="B152">
        <v>4506</v>
      </c>
      <c r="C152">
        <f>Data!C152</f>
        <v>0.57934612110528294</v>
      </c>
      <c r="F152">
        <f t="shared" si="20"/>
        <v>0.57938854261145467</v>
      </c>
      <c r="G152">
        <f t="shared" si="22"/>
        <v>1.7995841858781561E-9</v>
      </c>
    </row>
    <row r="153" spans="1:7" x14ac:dyDescent="0.25">
      <c r="A153">
        <f t="shared" si="19"/>
        <v>963</v>
      </c>
      <c r="B153">
        <v>4535</v>
      </c>
      <c r="C153">
        <f>Data!C153</f>
        <v>0.57858988755842489</v>
      </c>
      <c r="F153">
        <f t="shared" si="20"/>
        <v>0.57888277912249719</v>
      </c>
      <c r="G153">
        <f t="shared" si="22"/>
        <v>8.578546830472185E-8</v>
      </c>
    </row>
    <row r="154" spans="1:7" x14ac:dyDescent="0.25">
      <c r="A154">
        <f t="shared" si="19"/>
        <v>993</v>
      </c>
      <c r="B154">
        <v>4565</v>
      </c>
      <c r="C154">
        <f>Data!C154</f>
        <v>0.57832448690953553</v>
      </c>
      <c r="F154">
        <f t="shared" si="20"/>
        <v>0.57836649933225837</v>
      </c>
      <c r="G154">
        <f t="shared" si="22"/>
        <v>1.7650436630423419E-9</v>
      </c>
    </row>
    <row r="155" spans="1:7" x14ac:dyDescent="0.25">
      <c r="A155">
        <f t="shared" si="19"/>
        <v>1024</v>
      </c>
      <c r="B155">
        <v>4596</v>
      </c>
      <c r="C155">
        <f>Data!C155</f>
        <v>0.5779718175568318</v>
      </c>
      <c r="F155">
        <f t="shared" si="20"/>
        <v>0.57784030782356666</v>
      </c>
      <c r="G155">
        <f t="shared" si="22"/>
        <v>1.7294809943469566E-8</v>
      </c>
    </row>
    <row r="156" spans="1:7" x14ac:dyDescent="0.25">
      <c r="A156">
        <f t="shared" si="19"/>
        <v>1053</v>
      </c>
      <c r="B156">
        <v>4625</v>
      </c>
      <c r="C156">
        <f>Data!C156</f>
        <v>0.57734339243080868</v>
      </c>
      <c r="F156">
        <f t="shared" si="20"/>
        <v>0.57735468866985118</v>
      </c>
      <c r="G156">
        <f t="shared" si="22"/>
        <v>1.2760501650534622E-10</v>
      </c>
    </row>
    <row r="157" spans="1:7" x14ac:dyDescent="0.25">
      <c r="A157">
        <f t="shared" si="19"/>
        <v>1083</v>
      </c>
      <c r="B157">
        <v>4655</v>
      </c>
      <c r="C157">
        <f>Data!C157</f>
        <v>0.57734294013801757</v>
      </c>
      <c r="F157">
        <f t="shared" si="20"/>
        <v>0.5768589720744659</v>
      </c>
      <c r="G157">
        <f t="shared" si="22"/>
        <v>2.3422508653794866E-7</v>
      </c>
    </row>
    <row r="158" spans="1:7" x14ac:dyDescent="0.25">
      <c r="A158">
        <f t="shared" si="19"/>
        <v>1114</v>
      </c>
      <c r="B158">
        <v>4686</v>
      </c>
      <c r="C158">
        <f>Data!C158</f>
        <v>0.57618154746979477</v>
      </c>
      <c r="F158">
        <f t="shared" si="20"/>
        <v>0.57635373853997363</v>
      </c>
      <c r="G158">
        <f t="shared" si="22"/>
        <v>2.9649764649337967E-8</v>
      </c>
    </row>
    <row r="159" spans="1:7" x14ac:dyDescent="0.25">
      <c r="A159">
        <f t="shared" si="19"/>
        <v>1143</v>
      </c>
      <c r="B159">
        <v>4715</v>
      </c>
      <c r="C159">
        <f>Data!C159</f>
        <v>0.57588267715435759</v>
      </c>
      <c r="F159">
        <f t="shared" si="20"/>
        <v>0.5758874613815701</v>
      </c>
      <c r="G159">
        <f t="shared" si="22"/>
        <v>2.2888830020887588E-11</v>
      </c>
    </row>
    <row r="160" spans="1:7" x14ac:dyDescent="0.25">
      <c r="A160">
        <f t="shared" si="19"/>
        <v>1173</v>
      </c>
      <c r="B160">
        <v>4745</v>
      </c>
      <c r="C160">
        <f>Data!C160</f>
        <v>0.57545352271017658</v>
      </c>
      <c r="F160">
        <f t="shared" si="20"/>
        <v>0.57541148895811589</v>
      </c>
      <c r="G160">
        <f t="shared" si="22"/>
        <v>1.7668363122994246E-9</v>
      </c>
    </row>
    <row r="161" spans="1:7" x14ac:dyDescent="0.25">
      <c r="A161">
        <f t="shared" si="19"/>
        <v>1204</v>
      </c>
      <c r="B161">
        <v>4776</v>
      </c>
      <c r="C161">
        <f>Data!C161</f>
        <v>0.57483276275671991</v>
      </c>
      <c r="F161">
        <f t="shared" si="20"/>
        <v>0.57492637865101448</v>
      </c>
      <c r="G161">
        <f t="shared" si="22"/>
        <v>8.763935664572886E-9</v>
      </c>
    </row>
    <row r="162" spans="1:7" x14ac:dyDescent="0.25">
      <c r="A162">
        <f t="shared" si="19"/>
        <v>1233</v>
      </c>
      <c r="B162">
        <v>4805</v>
      </c>
      <c r="C162">
        <f>Data!C162</f>
        <v>0.57433409805199864</v>
      </c>
      <c r="F162">
        <f t="shared" si="20"/>
        <v>0.57447867310483614</v>
      </c>
      <c r="G162">
        <f t="shared" si="22"/>
        <v>2.0901945902963684E-8</v>
      </c>
    </row>
    <row r="163" spans="1:7" x14ac:dyDescent="0.25">
      <c r="A163">
        <f t="shared" si="19"/>
        <v>1263</v>
      </c>
      <c r="B163">
        <v>4835</v>
      </c>
      <c r="C163">
        <f>Data!C163</f>
        <v>0.5741313994668974</v>
      </c>
      <c r="F163">
        <f t="shared" si="20"/>
        <v>0.57402165845170994</v>
      </c>
      <c r="G163">
        <f t="shared" si="22"/>
        <v>1.2043090414374093E-8</v>
      </c>
    </row>
    <row r="164" spans="1:7" x14ac:dyDescent="0.25">
      <c r="A164">
        <f t="shared" si="19"/>
        <v>1294</v>
      </c>
      <c r="B164">
        <v>4866</v>
      </c>
      <c r="C164">
        <f>Data!C164</f>
        <v>0.57380891470678408</v>
      </c>
      <c r="F164">
        <f t="shared" si="20"/>
        <v>0.57355586987278584</v>
      </c>
      <c r="G164">
        <f t="shared" si="22"/>
        <v>6.4031688013196542E-8</v>
      </c>
    </row>
    <row r="165" spans="1:7" x14ac:dyDescent="0.25">
      <c r="A165">
        <f t="shared" si="19"/>
        <v>1323</v>
      </c>
      <c r="B165">
        <v>4895</v>
      </c>
      <c r="C165">
        <f>Data!C165</f>
        <v>0.57297303001891065</v>
      </c>
      <c r="F165">
        <f t="shared" si="20"/>
        <v>0.57312599623976213</v>
      </c>
      <c r="G165">
        <f t="shared" si="22"/>
        <v>2.3398664721583869E-8</v>
      </c>
    </row>
    <row r="166" spans="1:7" x14ac:dyDescent="0.25">
      <c r="A166">
        <f t="shared" si="19"/>
        <v>1353</v>
      </c>
      <c r="B166">
        <v>4925</v>
      </c>
      <c r="C166">
        <f>Data!C166</f>
        <v>0.57267773043603554</v>
      </c>
      <c r="F166">
        <f t="shared" si="20"/>
        <v>0.57268718427738785</v>
      </c>
      <c r="G166">
        <f t="shared" si="22"/>
        <v>8.9375116314717515E-11</v>
      </c>
    </row>
    <row r="167" spans="1:7" x14ac:dyDescent="0.25">
      <c r="A167">
        <f t="shared" si="19"/>
        <v>1384</v>
      </c>
      <c r="B167">
        <v>4956</v>
      </c>
      <c r="C167">
        <f>Data!C167</f>
        <v>0.57235136547987153</v>
      </c>
      <c r="F167">
        <f t="shared" si="20"/>
        <v>0.57223994785078502</v>
      </c>
      <c r="G167">
        <f t="shared" si="22"/>
        <v>1.2413888071258596E-8</v>
      </c>
    </row>
    <row r="168" spans="1:7" x14ac:dyDescent="0.25">
      <c r="A168">
        <f t="shared" si="19"/>
        <v>1413</v>
      </c>
      <c r="B168">
        <v>4985</v>
      </c>
      <c r="C168">
        <f>Data!C168</f>
        <v>0.5719029052749719</v>
      </c>
      <c r="F168">
        <f t="shared" si="20"/>
        <v>0.57182719589373121</v>
      </c>
      <c r="G168">
        <f t="shared" si="22"/>
        <v>5.731910407847393E-9</v>
      </c>
    </row>
    <row r="169" spans="1:7" x14ac:dyDescent="0.25">
      <c r="A169">
        <f t="shared" si="19"/>
        <v>1443</v>
      </c>
      <c r="B169">
        <v>5015</v>
      </c>
      <c r="C169">
        <f>Data!C169</f>
        <v>0.57150988664431746</v>
      </c>
      <c r="F169">
        <f t="shared" si="20"/>
        <v>0.5714058616170169</v>
      </c>
      <c r="G169">
        <f t="shared" si="22"/>
        <v>1.0821206304881899E-8</v>
      </c>
    </row>
    <row r="170" spans="1:7" x14ac:dyDescent="0.25">
      <c r="A170">
        <f t="shared" si="19"/>
        <v>1474</v>
      </c>
      <c r="B170">
        <v>5046</v>
      </c>
      <c r="C170">
        <f>Data!C170</f>
        <v>0.57077153056515351</v>
      </c>
      <c r="F170">
        <f t="shared" si="20"/>
        <v>0.57097643841874435</v>
      </c>
      <c r="G170">
        <f t="shared" si="22"/>
        <v>4.1987228463205563E-8</v>
      </c>
    </row>
    <row r="171" spans="1:7" x14ac:dyDescent="0.25">
      <c r="A171">
        <f t="shared" si="19"/>
        <v>1503</v>
      </c>
      <c r="B171">
        <v>5075</v>
      </c>
      <c r="C171">
        <f>Data!C171</f>
        <v>0.57059149422937883</v>
      </c>
      <c r="F171">
        <f t="shared" si="20"/>
        <v>0.5705801261889073</v>
      </c>
      <c r="G171">
        <f t="shared" si="22"/>
        <v>1.2923234416226715E-10</v>
      </c>
    </row>
    <row r="172" spans="1:7" x14ac:dyDescent="0.25">
      <c r="A172">
        <f t="shared" si="19"/>
        <v>1533</v>
      </c>
      <c r="B172">
        <v>5105</v>
      </c>
      <c r="C172">
        <f>Data!C172</f>
        <v>0.57022530370270685</v>
      </c>
      <c r="F172">
        <f t="shared" si="20"/>
        <v>0.57017557346939185</v>
      </c>
      <c r="G172">
        <f t="shared" si="22"/>
        <v>2.4730961055647373E-9</v>
      </c>
    </row>
    <row r="173" spans="1:7" x14ac:dyDescent="0.25">
      <c r="A173">
        <f t="shared" si="19"/>
        <v>1564</v>
      </c>
      <c r="B173">
        <v>5136</v>
      </c>
      <c r="C173">
        <f>Data!C173</f>
        <v>0.56978884115921513</v>
      </c>
      <c r="F173">
        <f t="shared" si="20"/>
        <v>0.56976325400647299</v>
      </c>
      <c r="G173">
        <f t="shared" si="22"/>
        <v>6.5470238544990167E-10</v>
      </c>
    </row>
    <row r="174" spans="1:7" x14ac:dyDescent="0.25">
      <c r="A174">
        <f t="shared" si="19"/>
        <v>1593</v>
      </c>
      <c r="B174">
        <v>5165</v>
      </c>
      <c r="C174">
        <f>Data!C174</f>
        <v>0.56936071032503499</v>
      </c>
      <c r="F174">
        <f t="shared" si="20"/>
        <v>0.56938272671681578</v>
      </c>
      <c r="G174">
        <f t="shared" si="22"/>
        <v>4.8472150704515241E-10</v>
      </c>
    </row>
    <row r="175" spans="1:7" x14ac:dyDescent="0.25">
      <c r="A175">
        <f t="shared" si="19"/>
        <v>1623</v>
      </c>
      <c r="B175">
        <v>5195</v>
      </c>
      <c r="C175">
        <f>Data!C175</f>
        <v>0.5689544323741339</v>
      </c>
      <c r="F175">
        <f t="shared" si="20"/>
        <v>0.56899428715252587</v>
      </c>
      <c r="G175">
        <f t="shared" si="22"/>
        <v>1.5884033606728656E-9</v>
      </c>
    </row>
    <row r="176" spans="1:7" x14ac:dyDescent="0.25">
      <c r="A176">
        <f t="shared" si="19"/>
        <v>1654</v>
      </c>
      <c r="B176">
        <v>5226</v>
      </c>
      <c r="C176">
        <f>Data!C176</f>
        <v>0.568707123436892</v>
      </c>
      <c r="F176">
        <f t="shared" si="20"/>
        <v>0.56859839019077441</v>
      </c>
      <c r="G176">
        <f t="shared" si="22"/>
        <v>1.1822918811270199E-8</v>
      </c>
    </row>
    <row r="177" spans="1:12" x14ac:dyDescent="0.25">
      <c r="A177">
        <f t="shared" si="19"/>
        <v>1683</v>
      </c>
      <c r="B177">
        <v>5255</v>
      </c>
      <c r="C177">
        <f>Data!C177</f>
        <v>0.56832700705322836</v>
      </c>
      <c r="F177">
        <f t="shared" si="20"/>
        <v>0.56823301913413704</v>
      </c>
      <c r="G177">
        <f t="shared" si="22"/>
        <v>8.8337289351166372E-9</v>
      </c>
    </row>
    <row r="178" spans="1:12" x14ac:dyDescent="0.25">
      <c r="A178">
        <f t="shared" si="19"/>
        <v>1713</v>
      </c>
      <c r="B178">
        <v>5285</v>
      </c>
      <c r="C178">
        <f>Data!C178</f>
        <v>0.56789994743881678</v>
      </c>
      <c r="F178">
        <f t="shared" si="20"/>
        <v>0.56786005094525316</v>
      </c>
      <c r="G178">
        <f t="shared" si="22"/>
        <v>1.5917301986718229E-9</v>
      </c>
    </row>
    <row r="179" spans="1:12" x14ac:dyDescent="0.25">
      <c r="A179">
        <f t="shared" si="19"/>
        <v>1744</v>
      </c>
      <c r="B179">
        <v>5316</v>
      </c>
      <c r="C179">
        <f>Data!C179</f>
        <v>0.56745262986833689</v>
      </c>
      <c r="F179">
        <f t="shared" si="20"/>
        <v>0.56747992238373801</v>
      </c>
      <c r="G179">
        <f t="shared" si="22"/>
        <v>7.4488139692052326E-10</v>
      </c>
    </row>
    <row r="180" spans="1:12" x14ac:dyDescent="0.25">
      <c r="A180">
        <f t="shared" si="19"/>
        <v>1773</v>
      </c>
      <c r="B180">
        <v>5345</v>
      </c>
      <c r="C180">
        <f>Data!C180</f>
        <v>0.56717596950943538</v>
      </c>
      <c r="F180">
        <f t="shared" si="20"/>
        <v>0.56712910389408766</v>
      </c>
      <c r="G180">
        <f t="shared" si="22"/>
        <v>2.1963859019208483E-9</v>
      </c>
    </row>
    <row r="181" spans="1:12" x14ac:dyDescent="0.25">
      <c r="A181">
        <f t="shared" si="19"/>
        <v>1803</v>
      </c>
      <c r="B181">
        <v>5375</v>
      </c>
    </row>
    <row r="182" spans="1:12" x14ac:dyDescent="0.25">
      <c r="A182">
        <f>B182-$B$182</f>
        <v>0</v>
      </c>
      <c r="B182">
        <v>5418</v>
      </c>
      <c r="D182">
        <f>Data!C182</f>
        <v>0.56783810235084342</v>
      </c>
      <c r="L182" t="s">
        <v>23</v>
      </c>
    </row>
    <row r="183" spans="1:12" x14ac:dyDescent="0.25">
      <c r="A183">
        <f t="shared" ref="A183:A240" si="23">B183-$B$182</f>
        <v>31</v>
      </c>
      <c r="B183">
        <v>5449</v>
      </c>
      <c r="D183">
        <f>Data!C183</f>
        <v>0.57140735901002138</v>
      </c>
    </row>
    <row r="184" spans="1:12" x14ac:dyDescent="0.25">
      <c r="A184">
        <f t="shared" si="23"/>
        <v>61</v>
      </c>
      <c r="B184">
        <v>5479</v>
      </c>
      <c r="D184">
        <f>Data!C184</f>
        <v>0.57414665839737911</v>
      </c>
    </row>
    <row r="185" spans="1:12" x14ac:dyDescent="0.25">
      <c r="A185">
        <f t="shared" si="23"/>
        <v>90</v>
      </c>
      <c r="B185">
        <v>5508</v>
      </c>
      <c r="D185">
        <f>Data!C185</f>
        <v>0.57597706351841238</v>
      </c>
    </row>
    <row r="186" spans="1:12" x14ac:dyDescent="0.25">
      <c r="A186">
        <f t="shared" si="23"/>
        <v>121</v>
      </c>
      <c r="B186">
        <v>5539</v>
      </c>
      <c r="D186">
        <f>Data!C186</f>
        <v>0.57819701175707339</v>
      </c>
    </row>
    <row r="187" spans="1:12" x14ac:dyDescent="0.25">
      <c r="A187">
        <f t="shared" si="23"/>
        <v>151</v>
      </c>
      <c r="B187">
        <v>5569</v>
      </c>
      <c r="D187">
        <f>Data!C187</f>
        <v>0.5802475644429943</v>
      </c>
    </row>
    <row r="188" spans="1:12" x14ac:dyDescent="0.25">
      <c r="A188">
        <f t="shared" si="23"/>
        <v>180</v>
      </c>
      <c r="B188">
        <v>5598</v>
      </c>
      <c r="D188">
        <f>Data!C188</f>
        <v>0.58170961279293487</v>
      </c>
    </row>
    <row r="189" spans="1:12" x14ac:dyDescent="0.25">
      <c r="A189">
        <f t="shared" si="23"/>
        <v>211</v>
      </c>
      <c r="B189">
        <v>5629</v>
      </c>
      <c r="D189">
        <f>Data!C189</f>
        <v>0.58315345040680955</v>
      </c>
    </row>
    <row r="190" spans="1:12" x14ac:dyDescent="0.25">
      <c r="A190">
        <f t="shared" si="23"/>
        <v>241</v>
      </c>
      <c r="B190">
        <v>5659</v>
      </c>
      <c r="D190">
        <f>Data!C190</f>
        <v>0.5844499357902937</v>
      </c>
    </row>
    <row r="191" spans="1:12" x14ac:dyDescent="0.25">
      <c r="A191">
        <f t="shared" si="23"/>
        <v>270</v>
      </c>
      <c r="B191">
        <v>5688</v>
      </c>
      <c r="D191">
        <f>Data!C191</f>
        <v>0.58569954935768076</v>
      </c>
    </row>
    <row r="192" spans="1:12" x14ac:dyDescent="0.25">
      <c r="A192">
        <f t="shared" si="23"/>
        <v>301</v>
      </c>
      <c r="B192">
        <v>5719</v>
      </c>
      <c r="D192">
        <f>Data!C192</f>
        <v>0.58720299440045676</v>
      </c>
    </row>
    <row r="193" spans="1:18" x14ac:dyDescent="0.25">
      <c r="A193">
        <f t="shared" si="23"/>
        <v>331</v>
      </c>
      <c r="B193">
        <v>5749</v>
      </c>
      <c r="D193">
        <f>Data!C193</f>
        <v>0.58766849890211859</v>
      </c>
    </row>
    <row r="194" spans="1:18" x14ac:dyDescent="0.25">
      <c r="A194">
        <f t="shared" si="23"/>
        <v>361</v>
      </c>
      <c r="B194">
        <v>5779</v>
      </c>
      <c r="D194">
        <f>Data!C194</f>
        <v>0.58866725660458574</v>
      </c>
    </row>
    <row r="195" spans="1:18" x14ac:dyDescent="0.25">
      <c r="A195">
        <f t="shared" si="23"/>
        <v>391</v>
      </c>
      <c r="B195">
        <v>5809</v>
      </c>
      <c r="D195">
        <f>Data!C195</f>
        <v>0.58946550577125612</v>
      </c>
      <c r="E195">
        <f t="shared" ref="E195:E196" si="24">$P$201-($Q$201*EXP(-$R$201*A195))</f>
        <v>0.58986616879552556</v>
      </c>
      <c r="G195">
        <f t="shared" ref="G195:G196" si="25">100*POWER((D195-E195),2)</f>
        <v>1.6053085901673636E-5</v>
      </c>
    </row>
    <row r="196" spans="1:18" x14ac:dyDescent="0.25">
      <c r="A196">
        <f t="shared" si="23"/>
        <v>421</v>
      </c>
      <c r="B196">
        <v>5839</v>
      </c>
      <c r="D196">
        <f>Data!C196</f>
        <v>0.5901283527591763</v>
      </c>
      <c r="E196">
        <f t="shared" si="24"/>
        <v>0.59051291166296171</v>
      </c>
      <c r="G196">
        <f t="shared" si="25"/>
        <v>1.4788555048063983E-5</v>
      </c>
    </row>
    <row r="197" spans="1:18" x14ac:dyDescent="0.25">
      <c r="A197">
        <f t="shared" si="23"/>
        <v>451</v>
      </c>
      <c r="B197">
        <v>5869</v>
      </c>
      <c r="D197">
        <f>Data!C197</f>
        <v>0.59079696052896369</v>
      </c>
      <c r="E197">
        <f t="shared" ref="E197:E201" si="26">$P$201-($Q$201*EXP(-$R$201*A197))</f>
        <v>0.59111395213347406</v>
      </c>
      <c r="G197">
        <f t="shared" ref="G197:G201" si="27">100*POWER((D197-E197),2)</f>
        <v>1.0048367733006193E-5</v>
      </c>
    </row>
    <row r="198" spans="1:18" x14ac:dyDescent="0.25">
      <c r="A198">
        <f t="shared" si="23"/>
        <v>480</v>
      </c>
      <c r="B198">
        <v>5898</v>
      </c>
      <c r="D198">
        <f>Data!C198</f>
        <v>0.59177964993490162</v>
      </c>
      <c r="E198">
        <f t="shared" si="26"/>
        <v>0.59165455285589064</v>
      </c>
      <c r="G198">
        <f t="shared" si="27"/>
        <v>1.5649279177080092E-6</v>
      </c>
    </row>
    <row r="199" spans="1:18" x14ac:dyDescent="0.25">
      <c r="A199">
        <f t="shared" si="23"/>
        <v>511</v>
      </c>
      <c r="B199">
        <v>5929</v>
      </c>
      <c r="D199">
        <f>Data!C199</f>
        <v>0.59229124069149708</v>
      </c>
      <c r="E199">
        <f t="shared" si="26"/>
        <v>0.5921916159915217</v>
      </c>
      <c r="G199">
        <f t="shared" si="27"/>
        <v>9.925080845183646E-7</v>
      </c>
      <c r="P199" t="s">
        <v>8</v>
      </c>
    </row>
    <row r="200" spans="1:18" x14ac:dyDescent="0.25">
      <c r="A200">
        <f t="shared" si="23"/>
        <v>541</v>
      </c>
      <c r="B200">
        <v>5959</v>
      </c>
      <c r="D200">
        <f>Data!C200</f>
        <v>0.59260332271741323</v>
      </c>
      <c r="E200">
        <f t="shared" si="26"/>
        <v>0.59267403001031072</v>
      </c>
      <c r="G200">
        <f t="shared" si="27"/>
        <v>4.9995212688910482E-7</v>
      </c>
      <c r="P200" t="s">
        <v>5</v>
      </c>
      <c r="Q200" t="s">
        <v>6</v>
      </c>
      <c r="R200" t="s">
        <v>7</v>
      </c>
    </row>
    <row r="201" spans="1:18" x14ac:dyDescent="0.25">
      <c r="A201">
        <f t="shared" si="23"/>
        <v>571</v>
      </c>
      <c r="B201">
        <v>5989</v>
      </c>
      <c r="D201">
        <f>Data!C201</f>
        <v>0.59316202333894275</v>
      </c>
      <c r="E201">
        <f t="shared" si="26"/>
        <v>0.59312235400959079</v>
      </c>
      <c r="G201">
        <f t="shared" si="27"/>
        <v>1.573655691233843E-7</v>
      </c>
      <c r="P201">
        <v>0.59901834383960906</v>
      </c>
      <c r="Q201">
        <v>2.3787476107342064E-2</v>
      </c>
      <c r="R201">
        <v>2.4428840599135505E-3</v>
      </c>
    </row>
    <row r="202" spans="1:18" x14ac:dyDescent="0.25">
      <c r="A202">
        <f t="shared" si="23"/>
        <v>601</v>
      </c>
      <c r="B202">
        <v>6019</v>
      </c>
      <c r="D202">
        <f>Data!C202</f>
        <v>0.59345113365204361</v>
      </c>
      <c r="E202">
        <f t="shared" ref="E202:E233" si="28">$P$201-($Q$201*EXP(-$R$201*A202))</f>
        <v>0.59353899697704637</v>
      </c>
      <c r="G202">
        <f t="shared" ref="G202:G233" si="29">100*POWER((D202-E202),2)</f>
        <v>7.7199638805420852E-7</v>
      </c>
      <c r="R202">
        <f>1/R201</f>
        <v>409.35221462593205</v>
      </c>
    </row>
    <row r="203" spans="1:18" x14ac:dyDescent="0.25">
      <c r="A203">
        <f t="shared" si="23"/>
        <v>631</v>
      </c>
      <c r="B203">
        <v>6049</v>
      </c>
      <c r="D203">
        <f>Data!C203</f>
        <v>0.59404597008710047</v>
      </c>
      <c r="E203">
        <f t="shared" si="28"/>
        <v>0.59392619766808452</v>
      </c>
      <c r="G203">
        <f t="shared" si="29"/>
        <v>1.434543235693255E-6</v>
      </c>
      <c r="P203">
        <f>SUM(G197:G239)</f>
        <v>7.3480959288349163E-5</v>
      </c>
    </row>
    <row r="204" spans="1:18" x14ac:dyDescent="0.25">
      <c r="A204">
        <f t="shared" si="23"/>
        <v>661</v>
      </c>
      <c r="B204">
        <v>6079</v>
      </c>
      <c r="D204">
        <f>Data!C204</f>
        <v>0.59449885800037683</v>
      </c>
      <c r="E204">
        <f t="shared" si="28"/>
        <v>0.59428603663538049</v>
      </c>
      <c r="G204">
        <f t="shared" si="29"/>
        <v>4.5292933398905642E-6</v>
      </c>
    </row>
    <row r="205" spans="1:18" x14ac:dyDescent="0.25">
      <c r="A205">
        <f t="shared" si="23"/>
        <v>691</v>
      </c>
      <c r="B205">
        <v>6109</v>
      </c>
      <c r="D205">
        <f>Data!C205</f>
        <v>0.59465849355078082</v>
      </c>
      <c r="E205">
        <f t="shared" si="28"/>
        <v>0.59462044740835074</v>
      </c>
      <c r="G205">
        <f t="shared" si="29"/>
        <v>1.4475089538100501E-7</v>
      </c>
    </row>
    <row r="206" spans="1:18" x14ac:dyDescent="0.25">
      <c r="A206">
        <f t="shared" si="23"/>
        <v>721</v>
      </c>
      <c r="B206">
        <v>6139</v>
      </c>
      <c r="D206">
        <f>Data!C206</f>
        <v>0.59484107700911626</v>
      </c>
      <c r="E206">
        <f t="shared" si="28"/>
        <v>0.59493122688262201</v>
      </c>
      <c r="G206">
        <f t="shared" si="29"/>
        <v>8.1269996931030031E-7</v>
      </c>
    </row>
    <row r="207" spans="1:18" x14ac:dyDescent="0.25">
      <c r="A207">
        <f t="shared" si="23"/>
        <v>751</v>
      </c>
      <c r="B207">
        <v>6169</v>
      </c>
      <c r="D207">
        <f>Data!C207</f>
        <v>0.59528601409122162</v>
      </c>
      <c r="E207">
        <f t="shared" si="28"/>
        <v>0.59522004497532421</v>
      </c>
      <c r="G207">
        <f t="shared" si="29"/>
        <v>4.3519242522848362E-7</v>
      </c>
    </row>
    <row r="208" spans="1:18" x14ac:dyDescent="0.25">
      <c r="A208">
        <f t="shared" si="23"/>
        <v>781</v>
      </c>
      <c r="B208">
        <v>6199</v>
      </c>
      <c r="D208">
        <f>Data!C208</f>
        <v>0.59569917165352537</v>
      </c>
      <c r="E208">
        <f t="shared" si="28"/>
        <v>0.595488453598087</v>
      </c>
      <c r="G208">
        <f t="shared" si="29"/>
        <v>4.4402098887729969E-6</v>
      </c>
    </row>
    <row r="209" spans="1:7" x14ac:dyDescent="0.25">
      <c r="A209">
        <f t="shared" si="23"/>
        <v>811</v>
      </c>
      <c r="B209">
        <v>6229</v>
      </c>
      <c r="D209">
        <f>Data!C209</f>
        <v>0.5958032942150322</v>
      </c>
      <c r="E209">
        <f t="shared" si="28"/>
        <v>0.59573789499595586</v>
      </c>
      <c r="G209">
        <f t="shared" si="29"/>
        <v>4.2770578557943509E-7</v>
      </c>
    </row>
    <row r="210" spans="1:7" x14ac:dyDescent="0.25">
      <c r="A210">
        <f t="shared" si="23"/>
        <v>841</v>
      </c>
      <c r="B210">
        <v>6259</v>
      </c>
      <c r="D210">
        <f>Data!C210</f>
        <v>0.5959568595200806</v>
      </c>
      <c r="E210">
        <f t="shared" si="28"/>
        <v>0.59596970949703376</v>
      </c>
      <c r="G210">
        <f t="shared" si="29"/>
        <v>1.6512190769690958E-8</v>
      </c>
    </row>
    <row r="211" spans="1:7" x14ac:dyDescent="0.25">
      <c r="A211">
        <f t="shared" si="23"/>
        <v>871</v>
      </c>
      <c r="B211">
        <v>6289</v>
      </c>
      <c r="D211">
        <f>Data!C211</f>
        <v>0.59597864098870879</v>
      </c>
      <c r="E211">
        <f t="shared" si="28"/>
        <v>0.5961851427144913</v>
      </c>
      <c r="G211">
        <f t="shared" si="29"/>
        <v>4.2642962751157125E-6</v>
      </c>
    </row>
    <row r="212" spans="1:7" x14ac:dyDescent="0.25">
      <c r="A212">
        <f t="shared" si="23"/>
        <v>901</v>
      </c>
      <c r="B212">
        <v>6319</v>
      </c>
      <c r="D212">
        <f>Data!C212</f>
        <v>0.5965784288395849</v>
      </c>
      <c r="E212">
        <f t="shared" si="28"/>
        <v>0.59638535223964306</v>
      </c>
      <c r="G212">
        <f t="shared" si="29"/>
        <v>3.7278573445098501E-6</v>
      </c>
    </row>
    <row r="213" spans="1:7" x14ac:dyDescent="0.25">
      <c r="A213">
        <f t="shared" si="23"/>
        <v>931</v>
      </c>
      <c r="B213">
        <v>6349</v>
      </c>
      <c r="D213">
        <f>Data!C213</f>
        <v>0.59652734355906512</v>
      </c>
      <c r="E213">
        <f t="shared" si="28"/>
        <v>0.59657141386205459</v>
      </c>
      <c r="G213">
        <f t="shared" si="29"/>
        <v>1.9421916055840417E-7</v>
      </c>
    </row>
    <row r="214" spans="1:7" x14ac:dyDescent="0.25">
      <c r="A214">
        <f t="shared" si="23"/>
        <v>961</v>
      </c>
      <c r="B214">
        <v>6379</v>
      </c>
      <c r="D214">
        <f>Data!C214</f>
        <v>0.59673182751044718</v>
      </c>
      <c r="E214">
        <f t="shared" si="28"/>
        <v>0.59674432735010263</v>
      </c>
      <c r="G214">
        <f t="shared" si="29"/>
        <v>1.5624599141209601E-8</v>
      </c>
    </row>
    <row r="215" spans="1:7" x14ac:dyDescent="0.25">
      <c r="A215">
        <f t="shared" si="23"/>
        <v>991</v>
      </c>
      <c r="B215">
        <v>6409</v>
      </c>
      <c r="D215">
        <f>Data!C215</f>
        <v>0.5968969381841126</v>
      </c>
      <c r="E215">
        <f t="shared" si="28"/>
        <v>0.59690502182304883</v>
      </c>
      <c r="G215">
        <f t="shared" si="29"/>
        <v>6.5345218451322696E-9</v>
      </c>
    </row>
    <row r="216" spans="1:7" x14ac:dyDescent="0.25">
      <c r="A216">
        <f t="shared" si="23"/>
        <v>1020</v>
      </c>
      <c r="B216">
        <v>6438</v>
      </c>
      <c r="D216">
        <f>Data!C216</f>
        <v>0.59709680398804799</v>
      </c>
      <c r="E216">
        <f t="shared" si="28"/>
        <v>0.59704955709550567</v>
      </c>
      <c r="G216">
        <f t="shared" si="29"/>
        <v>2.2322688549054028E-7</v>
      </c>
    </row>
    <row r="217" spans="1:7" x14ac:dyDescent="0.25">
      <c r="A217">
        <f t="shared" si="23"/>
        <v>1051</v>
      </c>
      <c r="B217">
        <v>6469</v>
      </c>
      <c r="D217">
        <f>Data!C217</f>
        <v>0.59706595285871256</v>
      </c>
      <c r="E217">
        <f t="shared" si="28"/>
        <v>0.59719314655703637</v>
      </c>
      <c r="G217">
        <f t="shared" si="29"/>
        <v>1.6178236893289178E-6</v>
      </c>
    </row>
    <row r="218" spans="1:7" x14ac:dyDescent="0.25">
      <c r="A218">
        <f t="shared" si="23"/>
        <v>1081</v>
      </c>
      <c r="B218">
        <v>6499</v>
      </c>
      <c r="D218">
        <f>Data!C218</f>
        <v>0.59738774727719712</v>
      </c>
      <c r="E218">
        <f t="shared" si="28"/>
        <v>0.59732212500407023</v>
      </c>
      <c r="G218">
        <f t="shared" si="29"/>
        <v>4.3062827303411194E-7</v>
      </c>
    </row>
    <row r="219" spans="1:7" x14ac:dyDescent="0.25">
      <c r="A219">
        <f t="shared" si="23"/>
        <v>1110</v>
      </c>
      <c r="B219">
        <v>6528</v>
      </c>
      <c r="D219">
        <f>Data!C219</f>
        <v>0.59739995918255939</v>
      </c>
      <c r="E219">
        <f t="shared" si="28"/>
        <v>0.59743813356765862</v>
      </c>
      <c r="G219">
        <f t="shared" si="29"/>
        <v>1.4572836777044823E-7</v>
      </c>
    </row>
    <row r="220" spans="1:7" x14ac:dyDescent="0.25">
      <c r="A220">
        <f t="shared" si="23"/>
        <v>1141</v>
      </c>
      <c r="B220">
        <v>6559</v>
      </c>
      <c r="D220">
        <f>Data!C220</f>
        <v>0.59741388503955106</v>
      </c>
      <c r="E220">
        <f t="shared" si="28"/>
        <v>0.59755338299359784</v>
      </c>
      <c r="G220">
        <f t="shared" si="29"/>
        <v>1.9459679183235996E-6</v>
      </c>
    </row>
    <row r="221" spans="1:7" x14ac:dyDescent="0.25">
      <c r="A221">
        <f t="shared" si="23"/>
        <v>1171</v>
      </c>
      <c r="B221">
        <v>6589</v>
      </c>
      <c r="D221">
        <f>Data!C221</f>
        <v>0.59756138009924409</v>
      </c>
      <c r="E221">
        <f t="shared" si="28"/>
        <v>0.59765690515894843</v>
      </c>
      <c r="G221">
        <f t="shared" si="29"/>
        <v>9.1250370315172979E-7</v>
      </c>
    </row>
    <row r="222" spans="1:7" x14ac:dyDescent="0.25">
      <c r="A222">
        <f t="shared" si="23"/>
        <v>1201</v>
      </c>
      <c r="B222">
        <v>6619</v>
      </c>
      <c r="D222">
        <f>Data!C222</f>
        <v>0.59783068474906786</v>
      </c>
      <c r="E222">
        <f t="shared" si="28"/>
        <v>0.59775311188051217</v>
      </c>
      <c r="G222">
        <f t="shared" si="29"/>
        <v>6.0175499359595312E-7</v>
      </c>
    </row>
    <row r="223" spans="1:7" x14ac:dyDescent="0.25">
      <c r="A223">
        <f t="shared" si="23"/>
        <v>1231</v>
      </c>
      <c r="B223">
        <v>6649</v>
      </c>
      <c r="D223">
        <f>Data!C223</f>
        <v>0.59777386249156506</v>
      </c>
      <c r="E223">
        <f t="shared" si="28"/>
        <v>0.5978425201076556</v>
      </c>
      <c r="G223">
        <f t="shared" si="29"/>
        <v>4.7138682472359003E-7</v>
      </c>
    </row>
    <row r="224" spans="1:7" x14ac:dyDescent="0.25">
      <c r="A224">
        <f t="shared" si="23"/>
        <v>1261</v>
      </c>
      <c r="B224">
        <v>6679</v>
      </c>
      <c r="D224">
        <f>Data!C224</f>
        <v>0.59774727243642023</v>
      </c>
      <c r="E224">
        <f t="shared" si="28"/>
        <v>0.59792561025926871</v>
      </c>
      <c r="G224">
        <f t="shared" si="29"/>
        <v>3.1804379058337411E-6</v>
      </c>
    </row>
    <row r="225" spans="1:7" x14ac:dyDescent="0.25">
      <c r="A225">
        <f t="shared" si="23"/>
        <v>1291</v>
      </c>
      <c r="B225">
        <v>6709</v>
      </c>
      <c r="D225">
        <f>Data!C225</f>
        <v>0.59796137356083612</v>
      </c>
      <c r="E225">
        <f t="shared" si="28"/>
        <v>0.59800282880520883</v>
      </c>
      <c r="G225">
        <f t="shared" si="29"/>
        <v>1.7185372860012956E-7</v>
      </c>
    </row>
    <row r="226" spans="1:7" x14ac:dyDescent="0.25">
      <c r="A226">
        <f t="shared" si="23"/>
        <v>1321</v>
      </c>
      <c r="B226">
        <v>6739</v>
      </c>
      <c r="D226">
        <f>Data!C226</f>
        <v>0.59802781299137242</v>
      </c>
      <c r="E226">
        <f t="shared" si="28"/>
        <v>0.59807459066532498</v>
      </c>
      <c r="G226">
        <f t="shared" si="29"/>
        <v>2.188150780411849E-7</v>
      </c>
    </row>
    <row r="227" spans="1:7" x14ac:dyDescent="0.25">
      <c r="A227">
        <f t="shared" si="23"/>
        <v>1351</v>
      </c>
      <c r="B227">
        <v>6769</v>
      </c>
      <c r="D227">
        <f>Data!C227</f>
        <v>0.5979730379538718</v>
      </c>
      <c r="E227">
        <f t="shared" si="28"/>
        <v>0.59814128143895517</v>
      </c>
      <c r="G227">
        <f t="shared" si="29"/>
        <v>2.830587027299973E-6</v>
      </c>
    </row>
    <row r="228" spans="1:7" x14ac:dyDescent="0.25">
      <c r="A228">
        <f t="shared" si="23"/>
        <v>1381</v>
      </c>
      <c r="B228">
        <v>6799</v>
      </c>
      <c r="D228">
        <f>Data!C228</f>
        <v>0.59803885845743077</v>
      </c>
      <c r="E228">
        <f t="shared" si="28"/>
        <v>0.59820325947687369</v>
      </c>
      <c r="G228">
        <f t="shared" si="29"/>
        <v>2.7027695193873976E-6</v>
      </c>
    </row>
    <row r="229" spans="1:7" x14ac:dyDescent="0.25">
      <c r="A229">
        <f t="shared" si="23"/>
        <v>1411</v>
      </c>
      <c r="B229">
        <v>6829</v>
      </c>
      <c r="D229">
        <f>Data!C229</f>
        <v>0.59809798978865691</v>
      </c>
      <c r="E229">
        <f t="shared" si="28"/>
        <v>0.59826085780682459</v>
      </c>
      <c r="G229">
        <f t="shared" si="29"/>
        <v>2.6525991341865224E-6</v>
      </c>
    </row>
    <row r="230" spans="1:7" x14ac:dyDescent="0.25">
      <c r="A230">
        <f t="shared" si="23"/>
        <v>1441</v>
      </c>
      <c r="B230">
        <v>6859</v>
      </c>
      <c r="D230">
        <f>Data!C230</f>
        <v>0.59837091278081034</v>
      </c>
      <c r="E230">
        <f t="shared" si="28"/>
        <v>0.59831438592298558</v>
      </c>
      <c r="G230">
        <f t="shared" si="29"/>
        <v>3.1952856555402756E-7</v>
      </c>
    </row>
    <row r="231" spans="1:7" x14ac:dyDescent="0.25">
      <c r="A231">
        <f t="shared" si="23"/>
        <v>1471</v>
      </c>
      <c r="B231">
        <v>6889</v>
      </c>
      <c r="D231">
        <f>Data!C231</f>
        <v>0.5983001170565484</v>
      </c>
      <c r="E231">
        <f t="shared" si="28"/>
        <v>0.59836413144897904</v>
      </c>
      <c r="G231">
        <f t="shared" si="29"/>
        <v>4.0978424382645766E-7</v>
      </c>
    </row>
    <row r="232" spans="1:7" x14ac:dyDescent="0.25">
      <c r="A232">
        <f t="shared" si="23"/>
        <v>1501</v>
      </c>
      <c r="B232">
        <v>6919</v>
      </c>
      <c r="D232">
        <f>Data!C232</f>
        <v>0.59823482026043162</v>
      </c>
      <c r="E232">
        <f t="shared" si="28"/>
        <v>0.59841036168336481</v>
      </c>
      <c r="G232">
        <f t="shared" si="29"/>
        <v>3.0814791165408997E-6</v>
      </c>
    </row>
    <row r="233" spans="1:7" x14ac:dyDescent="0.25">
      <c r="A233">
        <f t="shared" si="23"/>
        <v>1531</v>
      </c>
      <c r="B233">
        <v>6949</v>
      </c>
      <c r="D233">
        <f>Data!C233</f>
        <v>0.59848398597860586</v>
      </c>
      <c r="E233">
        <f t="shared" si="28"/>
        <v>0.59845332503592152</v>
      </c>
      <c r="G233">
        <f t="shared" si="29"/>
        <v>9.4009340629208625E-8</v>
      </c>
    </row>
    <row r="234" spans="1:7" x14ac:dyDescent="0.25">
      <c r="A234">
        <f t="shared" si="23"/>
        <v>1561</v>
      </c>
      <c r="B234">
        <v>6979</v>
      </c>
      <c r="D234">
        <f>Data!C234</f>
        <v>0.59849605505466552</v>
      </c>
      <c r="E234">
        <f t="shared" ref="E234:E239" si="30">$P$201-($Q$201*EXP(-$R$201*A234))</f>
        <v>0.59849325236243045</v>
      </c>
      <c r="G234">
        <f t="shared" ref="G234:G239" si="31">100*POWER((D234-E234),2)</f>
        <v>7.8550837645273544E-10</v>
      </c>
    </row>
    <row r="235" spans="1:7" x14ac:dyDescent="0.25">
      <c r="A235">
        <f t="shared" si="23"/>
        <v>1591</v>
      </c>
      <c r="B235">
        <v>7009</v>
      </c>
      <c r="D235">
        <f>Data!C235</f>
        <v>0.59860001098198656</v>
      </c>
      <c r="E235">
        <f t="shared" si="30"/>
        <v>0.59853035820513789</v>
      </c>
      <c r="G235">
        <f t="shared" si="31"/>
        <v>4.8515093227309128E-7</v>
      </c>
    </row>
    <row r="236" spans="1:7" x14ac:dyDescent="0.25">
      <c r="A236">
        <f t="shared" si="23"/>
        <v>1621</v>
      </c>
      <c r="B236">
        <v>7039</v>
      </c>
      <c r="D236">
        <f>Data!C236</f>
        <v>0.59873824594190206</v>
      </c>
      <c r="E236">
        <f t="shared" si="30"/>
        <v>0.5985648419455587</v>
      </c>
      <c r="G236">
        <f t="shared" si="31"/>
        <v>3.0068945947847168E-6</v>
      </c>
    </row>
    <row r="237" spans="1:7" x14ac:dyDescent="0.25">
      <c r="A237">
        <f t="shared" si="23"/>
        <v>1651</v>
      </c>
      <c r="B237">
        <v>7069</v>
      </c>
      <c r="D237">
        <f>Data!C237</f>
        <v>0.59879944829801435</v>
      </c>
      <c r="E237">
        <f t="shared" si="30"/>
        <v>0.59859688887581652</v>
      </c>
      <c r="G237">
        <f t="shared" si="31"/>
        <v>4.1030319521116036E-6</v>
      </c>
    </row>
    <row r="238" spans="1:7" x14ac:dyDescent="0.25">
      <c r="A238">
        <f t="shared" si="23"/>
        <v>1681</v>
      </c>
      <c r="B238">
        <v>7099</v>
      </c>
      <c r="D238">
        <f>Data!C238</f>
        <v>0.59879437785777623</v>
      </c>
      <c r="E238">
        <f t="shared" si="30"/>
        <v>0.59862667119427804</v>
      </c>
      <c r="G238">
        <f t="shared" si="31"/>
        <v>2.8125524981695309E-6</v>
      </c>
    </row>
    <row r="239" spans="1:7" x14ac:dyDescent="0.25">
      <c r="A239">
        <f t="shared" si="23"/>
        <v>1711</v>
      </c>
      <c r="B239">
        <v>7129</v>
      </c>
      <c r="D239">
        <f>Data!C239</f>
        <v>0.59891080754418047</v>
      </c>
      <c r="E239">
        <f t="shared" si="30"/>
        <v>0.59865434893082892</v>
      </c>
      <c r="G239">
        <f t="shared" si="31"/>
        <v>6.5771020362200425E-6</v>
      </c>
    </row>
    <row r="240" spans="1:7" x14ac:dyDescent="0.25">
      <c r="A240">
        <f t="shared" si="23"/>
        <v>1741</v>
      </c>
      <c r="B240">
        <v>7159</v>
      </c>
      <c r="D240">
        <f>Data!C240</f>
        <v>0.59882125357152605</v>
      </c>
    </row>
    <row r="241" spans="1:13" x14ac:dyDescent="0.25">
      <c r="A241">
        <f>B241-$B$241</f>
        <v>0</v>
      </c>
      <c r="B241">
        <v>7189</v>
      </c>
      <c r="C241">
        <f>Data!C241</f>
        <v>0.59871153686233869</v>
      </c>
      <c r="D241">
        <f>Data!C241</f>
        <v>0.59871153686233869</v>
      </c>
      <c r="F241">
        <f>$O$260+($P$260*EXP(-$Q$260*A241))</f>
        <v>0.60379682853528371</v>
      </c>
      <c r="M241" t="s">
        <v>13</v>
      </c>
    </row>
    <row r="242" spans="1:13" x14ac:dyDescent="0.25">
      <c r="A242">
        <f t="shared" ref="A242:A301" si="32">B242-$B$241</f>
        <v>88</v>
      </c>
      <c r="B242">
        <v>7277</v>
      </c>
      <c r="C242">
        <f>Data!C242</f>
        <v>0.59937145584955831</v>
      </c>
      <c r="F242">
        <f t="shared" ref="F242:F301" si="33">$O$260+($P$260*EXP(-$Q$260*A242))</f>
        <v>0.60088393156937603</v>
      </c>
    </row>
    <row r="243" spans="1:13" x14ac:dyDescent="0.25">
      <c r="A243">
        <f t="shared" si="32"/>
        <v>118</v>
      </c>
      <c r="B243">
        <v>7307</v>
      </c>
      <c r="C243">
        <f>Data!C243</f>
        <v>0.5984130236201578</v>
      </c>
      <c r="F243">
        <f t="shared" si="33"/>
        <v>0.59992900324570908</v>
      </c>
    </row>
    <row r="244" spans="1:13" x14ac:dyDescent="0.25">
      <c r="A244">
        <f t="shared" si="32"/>
        <v>148</v>
      </c>
      <c r="B244">
        <v>7337</v>
      </c>
      <c r="C244">
        <f>Data!C244</f>
        <v>0.59783368416442018</v>
      </c>
      <c r="F244">
        <f t="shared" si="33"/>
        <v>0.59899282656170227</v>
      </c>
    </row>
    <row r="245" spans="1:13" x14ac:dyDescent="0.25">
      <c r="A245">
        <f t="shared" si="32"/>
        <v>178</v>
      </c>
      <c r="B245">
        <v>7367</v>
      </c>
      <c r="C245">
        <f>Data!C245</f>
        <v>0.59708071188663536</v>
      </c>
      <c r="F245">
        <f t="shared" si="33"/>
        <v>0.59807503329705958</v>
      </c>
    </row>
    <row r="246" spans="1:13" x14ac:dyDescent="0.25">
      <c r="A246">
        <f t="shared" si="32"/>
        <v>208</v>
      </c>
      <c r="B246">
        <v>7397</v>
      </c>
      <c r="C246">
        <f>Data!C246</f>
        <v>0.59595693093473201</v>
      </c>
      <c r="F246">
        <f t="shared" si="33"/>
        <v>0.59717526246211605</v>
      </c>
    </row>
    <row r="247" spans="1:13" x14ac:dyDescent="0.25">
      <c r="A247">
        <f t="shared" si="32"/>
        <v>239</v>
      </c>
      <c r="B247">
        <v>7428</v>
      </c>
      <c r="C247">
        <f>Data!C247</f>
        <v>0.59519436528879777</v>
      </c>
      <c r="F247">
        <f t="shared" si="33"/>
        <v>0.59626405696769147</v>
      </c>
    </row>
    <row r="248" spans="1:13" x14ac:dyDescent="0.25">
      <c r="A248">
        <f t="shared" si="32"/>
        <v>269</v>
      </c>
      <c r="B248">
        <v>7458</v>
      </c>
      <c r="C248">
        <f>Data!C248</f>
        <v>0.59439925836678187</v>
      </c>
      <c r="F248">
        <f t="shared" si="33"/>
        <v>0.59539984772906829</v>
      </c>
    </row>
    <row r="249" spans="1:13" x14ac:dyDescent="0.25">
      <c r="A249">
        <f t="shared" si="32"/>
        <v>298</v>
      </c>
      <c r="B249">
        <v>7487</v>
      </c>
      <c r="C249">
        <f>Data!C249</f>
        <v>0.59351840625351138</v>
      </c>
      <c r="F249">
        <f t="shared" si="33"/>
        <v>0.59458058013605708</v>
      </c>
    </row>
    <row r="250" spans="1:13" x14ac:dyDescent="0.25">
      <c r="A250">
        <f t="shared" si="32"/>
        <v>329</v>
      </c>
      <c r="B250">
        <v>7518</v>
      </c>
      <c r="C250">
        <f>Data!C250</f>
        <v>0.59291726152426161</v>
      </c>
      <c r="F250">
        <f t="shared" si="33"/>
        <v>0.59372200666179331</v>
      </c>
    </row>
    <row r="251" spans="1:13" x14ac:dyDescent="0.25">
      <c r="A251">
        <f t="shared" si="32"/>
        <v>358</v>
      </c>
      <c r="B251">
        <v>7547</v>
      </c>
      <c r="C251">
        <f>Data!C251</f>
        <v>0.59201281877119827</v>
      </c>
      <c r="F251">
        <f t="shared" si="33"/>
        <v>0.59293459858081976</v>
      </c>
      <c r="G251">
        <f t="shared" ref="G251:G260" si="34">POWER((C251-F251),2)</f>
        <v>8.4967801742583478E-7</v>
      </c>
    </row>
    <row r="252" spans="1:13" x14ac:dyDescent="0.25">
      <c r="A252">
        <f t="shared" si="32"/>
        <v>388</v>
      </c>
      <c r="B252">
        <v>7577</v>
      </c>
      <c r="C252">
        <f>Data!C252</f>
        <v>0.59133414153558617</v>
      </c>
      <c r="F252">
        <f t="shared" si="33"/>
        <v>0.59213576891298381</v>
      </c>
      <c r="G252">
        <f t="shared" si="34"/>
        <v>6.4260645219341849E-7</v>
      </c>
    </row>
    <row r="253" spans="1:13" x14ac:dyDescent="0.25">
      <c r="A253">
        <f t="shared" si="32"/>
        <v>419</v>
      </c>
      <c r="B253">
        <v>7608</v>
      </c>
      <c r="C253">
        <f>Data!C253</f>
        <v>0.59031224548611771</v>
      </c>
      <c r="F253">
        <f t="shared" si="33"/>
        <v>0.59132678738771893</v>
      </c>
      <c r="G253">
        <f t="shared" si="34"/>
        <v>1.0292952701046156E-6</v>
      </c>
    </row>
    <row r="254" spans="1:13" x14ac:dyDescent="0.25">
      <c r="A254">
        <f t="shared" si="32"/>
        <v>448</v>
      </c>
      <c r="B254">
        <v>7637</v>
      </c>
      <c r="C254">
        <f>Data!C254</f>
        <v>0.5898711171854123</v>
      </c>
      <c r="F254">
        <f t="shared" si="33"/>
        <v>0.59058486068086591</v>
      </c>
      <c r="G254">
        <f t="shared" si="34"/>
        <v>5.0942977730233948E-7</v>
      </c>
    </row>
    <row r="255" spans="1:13" x14ac:dyDescent="0.25">
      <c r="A255">
        <f t="shared" si="32"/>
        <v>478</v>
      </c>
      <c r="B255">
        <v>7667</v>
      </c>
      <c r="C255">
        <f>Data!C255</f>
        <v>0.58932174807831117</v>
      </c>
      <c r="F255">
        <f t="shared" si="33"/>
        <v>0.58983217210792016</v>
      </c>
      <c r="G255">
        <f t="shared" si="34"/>
        <v>2.6053269000228035E-7</v>
      </c>
    </row>
    <row r="256" spans="1:13" x14ac:dyDescent="0.25">
      <c r="A256">
        <f t="shared" si="32"/>
        <v>509</v>
      </c>
      <c r="B256">
        <v>7698</v>
      </c>
      <c r="C256">
        <f>Data!C256</f>
        <v>0.58867087494691506</v>
      </c>
      <c r="F256">
        <f t="shared" si="33"/>
        <v>0.58906991805764086</v>
      </c>
      <c r="G256">
        <f t="shared" si="34"/>
        <v>1.5923540421772724E-7</v>
      </c>
    </row>
    <row r="257" spans="1:17" x14ac:dyDescent="0.25">
      <c r="A257">
        <f t="shared" si="32"/>
        <v>538</v>
      </c>
      <c r="B257">
        <v>7727</v>
      </c>
      <c r="C257">
        <f>Data!C257</f>
        <v>0.58778654732061741</v>
      </c>
      <c r="F257">
        <f t="shared" si="33"/>
        <v>0.58837084568126752</v>
      </c>
      <c r="G257">
        <f t="shared" si="34"/>
        <v>3.4140457425839899E-7</v>
      </c>
    </row>
    <row r="258" spans="1:17" x14ac:dyDescent="0.25">
      <c r="A258">
        <f t="shared" si="32"/>
        <v>568</v>
      </c>
      <c r="B258">
        <v>7757</v>
      </c>
      <c r="C258">
        <f>Data!C258</f>
        <v>0.58707106773473372</v>
      </c>
      <c r="F258">
        <f t="shared" si="33"/>
        <v>0.5876616330535267</v>
      </c>
      <c r="G258">
        <f t="shared" si="34"/>
        <v>3.4876739576105333E-7</v>
      </c>
      <c r="O258" t="s">
        <v>8</v>
      </c>
    </row>
    <row r="259" spans="1:17" x14ac:dyDescent="0.25">
      <c r="A259">
        <f t="shared" si="32"/>
        <v>599</v>
      </c>
      <c r="B259">
        <v>7788</v>
      </c>
      <c r="C259">
        <f>Data!C259</f>
        <v>0.58660849123377212</v>
      </c>
      <c r="F259">
        <f t="shared" si="33"/>
        <v>0.58694340745872486</v>
      </c>
      <c r="G259">
        <f t="shared" si="34"/>
        <v>1.1216887773659537E-7</v>
      </c>
      <c r="O259" t="s">
        <v>5</v>
      </c>
      <c r="P259" t="s">
        <v>6</v>
      </c>
      <c r="Q259" t="s">
        <v>7</v>
      </c>
    </row>
    <row r="260" spans="1:17" x14ac:dyDescent="0.25">
      <c r="A260">
        <f t="shared" si="32"/>
        <v>628</v>
      </c>
      <c r="B260">
        <v>7817</v>
      </c>
      <c r="C260">
        <f>Data!C260</f>
        <v>0.58580069630871956</v>
      </c>
      <c r="F260">
        <f t="shared" si="33"/>
        <v>0.58628471410951088</v>
      </c>
      <c r="G260">
        <f t="shared" si="34"/>
        <v>2.3427323148287116E-7</v>
      </c>
      <c r="O260">
        <v>0.5522541519942632</v>
      </c>
      <c r="P260">
        <v>5.1542676541020516E-2</v>
      </c>
      <c r="Q260">
        <v>6.6106867612775535E-4</v>
      </c>
    </row>
    <row r="261" spans="1:17" x14ac:dyDescent="0.25">
      <c r="A261">
        <f t="shared" si="32"/>
        <v>658</v>
      </c>
      <c r="B261">
        <v>7847</v>
      </c>
      <c r="C261">
        <f>Data!C261</f>
        <v>0.58539575143130829</v>
      </c>
      <c r="F261">
        <f t="shared" si="33"/>
        <v>0.58561646621864882</v>
      </c>
      <c r="G261">
        <f t="shared" ref="G261:G278" si="35">POWER((C261-F261),2)</f>
        <v>4.8715017350778405E-8</v>
      </c>
      <c r="Q261">
        <f>1/Q260</f>
        <v>1512.7021383883332</v>
      </c>
    </row>
    <row r="262" spans="1:17" x14ac:dyDescent="0.25">
      <c r="A262">
        <f t="shared" si="32"/>
        <v>689</v>
      </c>
      <c r="B262">
        <v>7878</v>
      </c>
      <c r="C262">
        <f>Data!C262</f>
        <v>0.58455462966901051</v>
      </c>
      <c r="F262">
        <f t="shared" si="33"/>
        <v>0.58493972595752519</v>
      </c>
      <c r="G262">
        <f t="shared" si="35"/>
        <v>1.4829915142778612E-7</v>
      </c>
      <c r="O262">
        <f>SUM(G241:G300)</f>
        <v>6.2431228241358694E-6</v>
      </c>
    </row>
    <row r="263" spans="1:17" x14ac:dyDescent="0.25">
      <c r="A263">
        <f t="shared" si="32"/>
        <v>718</v>
      </c>
      <c r="B263">
        <v>7907</v>
      </c>
      <c r="C263">
        <f>Data!C263</f>
        <v>0.58404922818218918</v>
      </c>
      <c r="F263">
        <f t="shared" si="33"/>
        <v>0.58431907930781835</v>
      </c>
      <c r="G263">
        <f t="shared" si="35"/>
        <v>7.2819630003325432E-8</v>
      </c>
    </row>
    <row r="264" spans="1:17" x14ac:dyDescent="0.25">
      <c r="A264">
        <f t="shared" si="32"/>
        <v>748</v>
      </c>
      <c r="B264">
        <v>7937</v>
      </c>
      <c r="C264">
        <f>Data!C264</f>
        <v>0.58352209283650724</v>
      </c>
      <c r="F264">
        <f t="shared" si="33"/>
        <v>0.58368942999508111</v>
      </c>
      <c r="G264">
        <f t="shared" si="35"/>
        <v>2.8001724639575136E-8</v>
      </c>
    </row>
    <row r="265" spans="1:17" x14ac:dyDescent="0.25">
      <c r="A265">
        <f t="shared" si="32"/>
        <v>779</v>
      </c>
      <c r="B265">
        <v>7968</v>
      </c>
      <c r="C265">
        <f>Data!C265</f>
        <v>0.583082059560454</v>
      </c>
      <c r="F265">
        <f t="shared" si="33"/>
        <v>0.58305177883875881</v>
      </c>
      <c r="G265">
        <f t="shared" si="35"/>
        <v>9.1692210638198899E-10</v>
      </c>
    </row>
    <row r="266" spans="1:17" x14ac:dyDescent="0.25">
      <c r="A266">
        <f t="shared" si="32"/>
        <v>808</v>
      </c>
      <c r="B266">
        <v>7997</v>
      </c>
      <c r="C266">
        <f>Data!C266</f>
        <v>0.58253030996497834</v>
      </c>
      <c r="F266">
        <f t="shared" si="33"/>
        <v>0.5824669812781762</v>
      </c>
      <c r="G266">
        <f t="shared" si="35"/>
        <v>4.0105225720840882E-9</v>
      </c>
    </row>
    <row r="267" spans="1:17" x14ac:dyDescent="0.25">
      <c r="A267">
        <f t="shared" si="32"/>
        <v>838</v>
      </c>
      <c r="B267">
        <v>8027</v>
      </c>
      <c r="C267">
        <f>Data!C267</f>
        <v>0.58167454819917652</v>
      </c>
      <c r="F267">
        <f t="shared" si="33"/>
        <v>0.58187370105619296</v>
      </c>
      <c r="G267">
        <f t="shared" si="35"/>
        <v>3.966186045780981E-8</v>
      </c>
    </row>
    <row r="268" spans="1:17" x14ac:dyDescent="0.25">
      <c r="A268">
        <f t="shared" si="32"/>
        <v>869</v>
      </c>
      <c r="B268">
        <v>8058</v>
      </c>
      <c r="C268">
        <f>Data!C268</f>
        <v>0.58138379534909712</v>
      </c>
      <c r="F268">
        <f t="shared" si="33"/>
        <v>0.58127288118405462</v>
      </c>
      <c r="G268">
        <f t="shared" si="35"/>
        <v>1.2301952007074305E-8</v>
      </c>
    </row>
    <row r="269" spans="1:17" x14ac:dyDescent="0.25">
      <c r="A269">
        <f t="shared" si="32"/>
        <v>898</v>
      </c>
      <c r="B269">
        <v>8087</v>
      </c>
      <c r="C269">
        <f>Data!C269</f>
        <v>0.58099601379286703</v>
      </c>
      <c r="F269">
        <f t="shared" si="33"/>
        <v>0.58072186203809628</v>
      </c>
      <c r="G269">
        <f t="shared" si="35"/>
        <v>7.5159184643879345E-8</v>
      </c>
    </row>
    <row r="270" spans="1:17" x14ac:dyDescent="0.25">
      <c r="A270">
        <f t="shared" si="32"/>
        <v>928</v>
      </c>
      <c r="B270">
        <v>8117</v>
      </c>
      <c r="C270">
        <f>Data!C270</f>
        <v>0.58023582863530732</v>
      </c>
      <c r="F270">
        <f t="shared" si="33"/>
        <v>0.58016285019662162</v>
      </c>
      <c r="G270">
        <f t="shared" si="35"/>
        <v>5.3258525130025035E-9</v>
      </c>
    </row>
    <row r="271" spans="1:17" x14ac:dyDescent="0.25">
      <c r="A271">
        <f t="shared" si="32"/>
        <v>959</v>
      </c>
      <c r="B271">
        <v>8148</v>
      </c>
      <c r="C271">
        <f>Data!C271</f>
        <v>0.57989280026052081</v>
      </c>
      <c r="F271">
        <f t="shared" si="33"/>
        <v>0.57959673420172819</v>
      </c>
      <c r="G271">
        <f t="shared" si="35"/>
        <v>8.765511116899581E-8</v>
      </c>
    </row>
    <row r="272" spans="1:17" x14ac:dyDescent="0.25">
      <c r="A272">
        <f t="shared" si="32"/>
        <v>988</v>
      </c>
      <c r="B272">
        <v>8177</v>
      </c>
      <c r="C272">
        <f>Data!C272</f>
        <v>0.57918762818929881</v>
      </c>
      <c r="F272">
        <f t="shared" si="33"/>
        <v>0.57907754239985032</v>
      </c>
      <c r="G272">
        <f t="shared" si="35"/>
        <v>1.2118881038496957E-8</v>
      </c>
    </row>
    <row r="273" spans="1:7" x14ac:dyDescent="0.25">
      <c r="A273">
        <f t="shared" si="32"/>
        <v>1018</v>
      </c>
      <c r="B273">
        <v>8207</v>
      </c>
      <c r="C273">
        <f>Data!C273</f>
        <v>0.57891408627016805</v>
      </c>
      <c r="F273">
        <f t="shared" si="33"/>
        <v>0.57855081956748577</v>
      </c>
      <c r="G273">
        <f t="shared" si="35"/>
        <v>1.3196269727765199E-7</v>
      </c>
    </row>
    <row r="274" spans="1:7" x14ac:dyDescent="0.25">
      <c r="A274">
        <f t="shared" si="32"/>
        <v>1048</v>
      </c>
      <c r="B274">
        <v>8237</v>
      </c>
      <c r="C274">
        <f>Data!C274</f>
        <v>0.5781369044256135</v>
      </c>
      <c r="F274">
        <f t="shared" si="33"/>
        <v>0.57803443983261693</v>
      </c>
      <c r="G274">
        <f t="shared" si="35"/>
        <v>1.0498992817951733E-8</v>
      </c>
    </row>
    <row r="275" spans="1:7" x14ac:dyDescent="0.25">
      <c r="A275">
        <f t="shared" si="32"/>
        <v>1079</v>
      </c>
      <c r="B275">
        <v>8268</v>
      </c>
      <c r="C275">
        <f>Data!C275</f>
        <v>0.57771970003307282</v>
      </c>
      <c r="F275">
        <f t="shared" si="33"/>
        <v>0.57751149773075228</v>
      </c>
      <c r="G275">
        <f t="shared" si="35"/>
        <v>4.3348198691576927E-8</v>
      </c>
    </row>
    <row r="276" spans="1:7" x14ac:dyDescent="0.25">
      <c r="A276">
        <f t="shared" si="32"/>
        <v>1108</v>
      </c>
      <c r="B276">
        <v>8297</v>
      </c>
      <c r="C276">
        <f>Data!C276</f>
        <v>0.57706482768120748</v>
      </c>
      <c r="F276">
        <f t="shared" si="33"/>
        <v>0.57703190122651293</v>
      </c>
      <c r="G276">
        <f t="shared" si="35"/>
        <v>1.0841514187521529E-9</v>
      </c>
    </row>
    <row r="277" spans="1:7" x14ac:dyDescent="0.25">
      <c r="A277">
        <f t="shared" si="32"/>
        <v>1138</v>
      </c>
      <c r="B277">
        <v>8327</v>
      </c>
      <c r="C277">
        <f>Data!C277</f>
        <v>0.57668480651707865</v>
      </c>
      <c r="F277">
        <f t="shared" si="33"/>
        <v>0.57654534803327773</v>
      </c>
      <c r="G277">
        <f t="shared" si="35"/>
        <v>1.944866870405285E-8</v>
      </c>
    </row>
    <row r="278" spans="1:7" x14ac:dyDescent="0.25">
      <c r="A278">
        <f t="shared" si="32"/>
        <v>1169</v>
      </c>
      <c r="B278">
        <v>8358</v>
      </c>
      <c r="C278">
        <f>Data!C278</f>
        <v>0.57619609225376389</v>
      </c>
      <c r="F278">
        <f t="shared" si="33"/>
        <v>0.57605261152105969</v>
      </c>
      <c r="G278">
        <f t="shared" si="35"/>
        <v>2.0586720657335307E-8</v>
      </c>
    </row>
    <row r="279" spans="1:7" x14ac:dyDescent="0.25">
      <c r="A279">
        <f t="shared" si="32"/>
        <v>1198</v>
      </c>
      <c r="B279">
        <v>8387</v>
      </c>
      <c r="C279">
        <f>Data!C279</f>
        <v>0.57572137526209177</v>
      </c>
      <c r="F279">
        <f t="shared" si="33"/>
        <v>0.57560071692712989</v>
      </c>
      <c r="G279">
        <f t="shared" ref="G279:G300" si="36">POWER((C279-F279),2)</f>
        <v>1.4558433795774988E-8</v>
      </c>
    </row>
    <row r="280" spans="1:7" x14ac:dyDescent="0.25">
      <c r="A280">
        <f t="shared" si="32"/>
        <v>1228</v>
      </c>
      <c r="B280">
        <v>8417</v>
      </c>
      <c r="C280">
        <f>Data!C280</f>
        <v>0.57512803853471095</v>
      </c>
      <c r="F280">
        <f t="shared" si="33"/>
        <v>0.57514226746859831</v>
      </c>
      <c r="G280">
        <f t="shared" si="36"/>
        <v>2.0246255957090018E-10</v>
      </c>
    </row>
    <row r="281" spans="1:7" x14ac:dyDescent="0.25">
      <c r="A281">
        <f t="shared" si="32"/>
        <v>1259</v>
      </c>
      <c r="B281">
        <v>8448</v>
      </c>
      <c r="C281">
        <f>Data!C281</f>
        <v>0.57483707144067775</v>
      </c>
      <c r="F281">
        <f t="shared" si="33"/>
        <v>0.57467799184495438</v>
      </c>
      <c r="G281">
        <f t="shared" si="36"/>
        <v>2.5306317775509548E-8</v>
      </c>
    </row>
    <row r="282" spans="1:7" x14ac:dyDescent="0.25">
      <c r="A282">
        <f t="shared" si="32"/>
        <v>1288</v>
      </c>
      <c r="B282">
        <v>8477</v>
      </c>
      <c r="C282">
        <f>Data!C282</f>
        <v>0.57452553692708797</v>
      </c>
      <c r="F282">
        <f t="shared" si="33"/>
        <v>0.57425219907495328</v>
      </c>
      <c r="G282">
        <f t="shared" si="36"/>
        <v>7.4713581409600601E-8</v>
      </c>
    </row>
    <row r="283" spans="1:7" x14ac:dyDescent="0.25">
      <c r="A283">
        <f t="shared" si="32"/>
        <v>1318</v>
      </c>
      <c r="B283">
        <v>8507</v>
      </c>
      <c r="C283">
        <f>Data!C283</f>
        <v>0.57391277541456975</v>
      </c>
      <c r="F283">
        <f t="shared" si="33"/>
        <v>0.57382023005501848</v>
      </c>
      <c r="G283">
        <f t="shared" si="36"/>
        <v>8.56464357447515E-9</v>
      </c>
    </row>
    <row r="284" spans="1:7" x14ac:dyDescent="0.25">
      <c r="A284">
        <f t="shared" si="32"/>
        <v>1349</v>
      </c>
      <c r="B284">
        <v>8538</v>
      </c>
      <c r="C284">
        <f>Data!C284</f>
        <v>0.57378475274978158</v>
      </c>
      <c r="F284">
        <f t="shared" si="33"/>
        <v>0.57338277139432459</v>
      </c>
      <c r="G284">
        <f t="shared" si="36"/>
        <v>1.6158901013504126E-7</v>
      </c>
    </row>
    <row r="285" spans="1:7" x14ac:dyDescent="0.25">
      <c r="A285">
        <f t="shared" si="32"/>
        <v>1378</v>
      </c>
      <c r="B285">
        <v>8567</v>
      </c>
      <c r="C285">
        <f>Data!C285</f>
        <v>0.57335697898885729</v>
      </c>
      <c r="F285">
        <f t="shared" si="33"/>
        <v>0.5729815727842491</v>
      </c>
      <c r="G285">
        <f t="shared" si="36"/>
        <v>1.4092981845832345E-7</v>
      </c>
    </row>
    <row r="286" spans="1:7" x14ac:dyDescent="0.25">
      <c r="A286">
        <f t="shared" si="32"/>
        <v>1408</v>
      </c>
      <c r="B286">
        <v>8597</v>
      </c>
      <c r="C286">
        <f>Data!C286</f>
        <v>0.57287773906927342</v>
      </c>
      <c r="F286">
        <f t="shared" si="33"/>
        <v>0.57257455466979623</v>
      </c>
      <c r="G286">
        <f t="shared" si="36"/>
        <v>9.1920780086341565E-8</v>
      </c>
    </row>
    <row r="287" spans="1:7" x14ac:dyDescent="0.25">
      <c r="A287">
        <f t="shared" si="32"/>
        <v>1439</v>
      </c>
      <c r="B287">
        <v>8628</v>
      </c>
      <c r="C287">
        <f>Data!C287</f>
        <v>0.57235055611382413</v>
      </c>
      <c r="F287">
        <f t="shared" si="33"/>
        <v>0.57216236400099885</v>
      </c>
      <c r="G287">
        <f t="shared" si="36"/>
        <v>3.5416271329643135E-8</v>
      </c>
    </row>
    <row r="288" spans="1:7" x14ac:dyDescent="0.25">
      <c r="A288">
        <f t="shared" si="32"/>
        <v>1468</v>
      </c>
      <c r="B288">
        <v>8657</v>
      </c>
      <c r="C288">
        <f>Data!C288</f>
        <v>0.57192668635383448</v>
      </c>
      <c r="F288">
        <f t="shared" si="33"/>
        <v>0.57178433897082748</v>
      </c>
      <c r="G288">
        <f t="shared" si="36"/>
        <v>2.0262777448942155E-8</v>
      </c>
    </row>
    <row r="289" spans="1:13" x14ac:dyDescent="0.25">
      <c r="A289">
        <f t="shared" si="32"/>
        <v>1498</v>
      </c>
      <c r="B289">
        <v>8687</v>
      </c>
      <c r="C289">
        <f>Data!C289</f>
        <v>0.57148984293220295</v>
      </c>
      <c r="F289">
        <f t="shared" si="33"/>
        <v>0.57140083057590196</v>
      </c>
      <c r="G289">
        <f t="shared" si="36"/>
        <v>7.923199574254063E-9</v>
      </c>
    </row>
    <row r="290" spans="1:13" x14ac:dyDescent="0.25">
      <c r="A290">
        <f t="shared" si="32"/>
        <v>1529</v>
      </c>
      <c r="B290">
        <v>8718</v>
      </c>
      <c r="C290">
        <f>Data!C290</f>
        <v>0.57092559577276047</v>
      </c>
      <c r="F290">
        <f t="shared" si="33"/>
        <v>0.57101244839785992</v>
      </c>
      <c r="G290">
        <f t="shared" si="36"/>
        <v>7.5433784866643629E-9</v>
      </c>
    </row>
    <row r="291" spans="1:13" x14ac:dyDescent="0.25">
      <c r="A291">
        <f t="shared" si="32"/>
        <v>1558</v>
      </c>
      <c r="B291">
        <v>8747</v>
      </c>
      <c r="C291">
        <f>Data!C291</f>
        <v>0.57044530843829166</v>
      </c>
      <c r="F291">
        <f t="shared" si="33"/>
        <v>0.57065625842150569</v>
      </c>
      <c r="G291">
        <f t="shared" si="36"/>
        <v>4.449989541799786E-8</v>
      </c>
    </row>
    <row r="292" spans="1:13" x14ac:dyDescent="0.25">
      <c r="A292">
        <f t="shared" si="32"/>
        <v>1588</v>
      </c>
      <c r="B292">
        <v>8777</v>
      </c>
      <c r="C292">
        <f>Data!C292</f>
        <v>0.57014089158494197</v>
      </c>
      <c r="F292">
        <f t="shared" si="33"/>
        <v>0.57029490180430442</v>
      </c>
      <c r="G292">
        <f t="shared" si="36"/>
        <v>2.3719147668071462E-8</v>
      </c>
    </row>
    <row r="293" spans="1:13" x14ac:dyDescent="0.25">
      <c r="A293">
        <f t="shared" si="32"/>
        <v>1619</v>
      </c>
      <c r="B293">
        <v>8808</v>
      </c>
      <c r="C293">
        <f>Data!C293</f>
        <v>0.56984571102648574</v>
      </c>
      <c r="F293">
        <f t="shared" si="33"/>
        <v>0.56992895291792922</v>
      </c>
      <c r="G293">
        <f t="shared" si="36"/>
        <v>6.9292124910891508E-9</v>
      </c>
    </row>
    <row r="294" spans="1:13" x14ac:dyDescent="0.25">
      <c r="A294">
        <f t="shared" si="32"/>
        <v>1648</v>
      </c>
      <c r="B294">
        <v>8837</v>
      </c>
      <c r="C294">
        <f>Data!C294</f>
        <v>0.56942610234068647</v>
      </c>
      <c r="F294">
        <f t="shared" si="33"/>
        <v>0.56959333678373381</v>
      </c>
      <c r="G294">
        <f t="shared" si="36"/>
        <v>2.796735894135305E-8</v>
      </c>
    </row>
    <row r="295" spans="1:13" x14ac:dyDescent="0.25">
      <c r="A295">
        <f t="shared" si="32"/>
        <v>1678</v>
      </c>
      <c r="B295">
        <v>8867</v>
      </c>
      <c r="C295">
        <f>Data!C295</f>
        <v>0.56898602145486554</v>
      </c>
      <c r="F295">
        <f t="shared" si="33"/>
        <v>0.56925285243835066</v>
      </c>
      <c r="G295">
        <f t="shared" si="36"/>
        <v>7.1198773747637639E-8</v>
      </c>
    </row>
    <row r="296" spans="1:13" x14ac:dyDescent="0.25">
      <c r="A296">
        <f t="shared" si="32"/>
        <v>1709</v>
      </c>
      <c r="B296">
        <v>8898</v>
      </c>
      <c r="C296">
        <f>Data!C296</f>
        <v>0.56890096660523948</v>
      </c>
      <c r="F296">
        <f t="shared" si="33"/>
        <v>0.56890804107724646</v>
      </c>
      <c r="G296">
        <f t="shared" si="36"/>
        <v>5.0048154177612329E-11</v>
      </c>
    </row>
    <row r="297" spans="1:13" x14ac:dyDescent="0.25">
      <c r="A297">
        <f t="shared" si="32"/>
        <v>1738</v>
      </c>
      <c r="B297">
        <v>8927</v>
      </c>
      <c r="C297">
        <f>Data!C297</f>
        <v>0.5685491780332339</v>
      </c>
      <c r="F297">
        <f t="shared" si="33"/>
        <v>0.5685918104222315</v>
      </c>
      <c r="G297">
        <f t="shared" si="36"/>
        <v>1.8175205916425835E-9</v>
      </c>
    </row>
    <row r="298" spans="1:13" x14ac:dyDescent="0.25">
      <c r="A298">
        <f t="shared" si="32"/>
        <v>1768</v>
      </c>
      <c r="B298">
        <v>8957</v>
      </c>
      <c r="C298">
        <f>Data!C298</f>
        <v>0.56815687354909217</v>
      </c>
      <c r="F298">
        <f t="shared" si="33"/>
        <v>0.56827099274813198</v>
      </c>
      <c r="G298">
        <f t="shared" si="36"/>
        <v>1.3023191589487377E-8</v>
      </c>
    </row>
    <row r="299" spans="1:13" x14ac:dyDescent="0.25">
      <c r="A299">
        <f t="shared" si="32"/>
        <v>1799</v>
      </c>
      <c r="B299">
        <v>8988</v>
      </c>
      <c r="C299">
        <f>Data!C299</f>
        <v>0.56760648083199006</v>
      </c>
      <c r="F299">
        <f t="shared" si="33"/>
        <v>0.56794609799049467</v>
      </c>
      <c r="G299">
        <f t="shared" si="36"/>
        <v>1.1533981435074716E-7</v>
      </c>
    </row>
    <row r="300" spans="1:13" x14ac:dyDescent="0.25">
      <c r="A300">
        <f t="shared" si="32"/>
        <v>1828</v>
      </c>
      <c r="B300">
        <v>9017</v>
      </c>
      <c r="C300">
        <f>Data!C300</f>
        <v>0.56733136779053239</v>
      </c>
      <c r="F300">
        <f t="shared" si="33"/>
        <v>0.56764813309255879</v>
      </c>
      <c r="G300">
        <f t="shared" si="36"/>
        <v>1.0034025656787673E-7</v>
      </c>
    </row>
    <row r="301" spans="1:13" x14ac:dyDescent="0.25">
      <c r="A301">
        <f t="shared" si="32"/>
        <v>1858</v>
      </c>
      <c r="B301">
        <v>9047</v>
      </c>
      <c r="C301">
        <f>Data!C301</f>
        <v>0.56701938098415106</v>
      </c>
      <c r="F301">
        <f t="shared" si="33"/>
        <v>0.56734584612574146</v>
      </c>
    </row>
    <row r="302" spans="1:13" x14ac:dyDescent="0.25">
      <c r="A302">
        <f>B302-$B$302</f>
        <v>0</v>
      </c>
      <c r="B302">
        <v>9148</v>
      </c>
      <c r="C302">
        <f>Data!C302</f>
        <v>0.5683765688211887</v>
      </c>
      <c r="D302">
        <f>Data!C302</f>
        <v>0.5683765688211887</v>
      </c>
      <c r="M302" t="s">
        <v>24</v>
      </c>
    </row>
    <row r="303" spans="1:13" x14ac:dyDescent="0.25">
      <c r="A303">
        <f t="shared" ref="A303:A360" si="37">B303-$B$302</f>
        <v>30</v>
      </c>
      <c r="B303">
        <v>9178</v>
      </c>
      <c r="D303">
        <f>Data!C303</f>
        <v>0.5716499783851654</v>
      </c>
    </row>
    <row r="304" spans="1:13" x14ac:dyDescent="0.25">
      <c r="A304">
        <f t="shared" si="37"/>
        <v>61</v>
      </c>
      <c r="B304">
        <v>9209</v>
      </c>
      <c r="D304">
        <f>Data!C304</f>
        <v>0.57439189630973519</v>
      </c>
    </row>
    <row r="305" spans="1:18" x14ac:dyDescent="0.25">
      <c r="A305">
        <f t="shared" si="37"/>
        <v>91</v>
      </c>
      <c r="B305">
        <v>9239</v>
      </c>
      <c r="D305">
        <f>Data!C305</f>
        <v>0.57648646422570338</v>
      </c>
    </row>
    <row r="306" spans="1:18" x14ac:dyDescent="0.25">
      <c r="A306">
        <f t="shared" si="37"/>
        <v>120</v>
      </c>
      <c r="B306">
        <v>9268</v>
      </c>
      <c r="D306">
        <f>Data!C306</f>
        <v>0.57838145199634095</v>
      </c>
    </row>
    <row r="307" spans="1:18" x14ac:dyDescent="0.25">
      <c r="A307">
        <f t="shared" si="37"/>
        <v>151</v>
      </c>
      <c r="B307">
        <v>9299</v>
      </c>
      <c r="D307">
        <f>Data!C307</f>
        <v>0.58046752156881154</v>
      </c>
    </row>
    <row r="308" spans="1:18" x14ac:dyDescent="0.25">
      <c r="A308">
        <f t="shared" si="37"/>
        <v>181</v>
      </c>
      <c r="B308">
        <v>9329</v>
      </c>
      <c r="D308">
        <f>Data!C308</f>
        <v>0.58201636252489208</v>
      </c>
    </row>
    <row r="309" spans="1:18" x14ac:dyDescent="0.25">
      <c r="A309">
        <f t="shared" si="37"/>
        <v>210</v>
      </c>
      <c r="B309">
        <v>9358</v>
      </c>
      <c r="D309">
        <f>Data!C309</f>
        <v>0.58354854006234991</v>
      </c>
    </row>
    <row r="310" spans="1:18" x14ac:dyDescent="0.25">
      <c r="A310">
        <f t="shared" si="37"/>
        <v>240</v>
      </c>
      <c r="B310">
        <v>9388</v>
      </c>
      <c r="D310">
        <f>Data!C310</f>
        <v>0.58465560998586308</v>
      </c>
    </row>
    <row r="311" spans="1:18" x14ac:dyDescent="0.25">
      <c r="A311">
        <f t="shared" si="37"/>
        <v>271</v>
      </c>
      <c r="B311">
        <v>9419</v>
      </c>
      <c r="D311">
        <f>Data!C311</f>
        <v>0.58574708771052242</v>
      </c>
    </row>
    <row r="312" spans="1:18" x14ac:dyDescent="0.25">
      <c r="A312">
        <f t="shared" si="37"/>
        <v>300</v>
      </c>
      <c r="B312">
        <v>9448</v>
      </c>
      <c r="D312">
        <f>Data!C312</f>
        <v>0.58702840938306</v>
      </c>
    </row>
    <row r="313" spans="1:18" x14ac:dyDescent="0.25">
      <c r="A313">
        <f t="shared" si="37"/>
        <v>330</v>
      </c>
      <c r="B313">
        <v>9478</v>
      </c>
      <c r="D313">
        <f>Data!C313</f>
        <v>0.58797924785454514</v>
      </c>
      <c r="E313">
        <f t="shared" ref="E313:E321" si="38">$P$321-($Q$321*EXP(-$R$321*A313))</f>
        <v>0.58887288006297933</v>
      </c>
      <c r="G313">
        <f t="shared" ref="G313:G321" si="39">100*POWER((D313-E313),2)</f>
        <v>7.9857852395097097E-5</v>
      </c>
    </row>
    <row r="314" spans="1:18" x14ac:dyDescent="0.25">
      <c r="A314">
        <f t="shared" si="37"/>
        <v>361</v>
      </c>
      <c r="B314">
        <v>9509</v>
      </c>
      <c r="D314">
        <f>Data!C314</f>
        <v>0.5892185777121538</v>
      </c>
      <c r="E314">
        <f t="shared" si="38"/>
        <v>0.58958318741013782</v>
      </c>
      <c r="G314">
        <f t="shared" si="39"/>
        <v>1.3294023186399803E-5</v>
      </c>
    </row>
    <row r="315" spans="1:18" x14ac:dyDescent="0.25">
      <c r="A315">
        <f t="shared" si="37"/>
        <v>390</v>
      </c>
      <c r="B315">
        <v>9538</v>
      </c>
      <c r="D315">
        <f>Data!C315</f>
        <v>0.58994926861875163</v>
      </c>
      <c r="E315">
        <f t="shared" si="38"/>
        <v>0.59020495753091395</v>
      </c>
      <c r="G315">
        <f t="shared" si="39"/>
        <v>6.5376819802751514E-6</v>
      </c>
    </row>
    <row r="316" spans="1:18" x14ac:dyDescent="0.25">
      <c r="A316">
        <f t="shared" si="37"/>
        <v>420</v>
      </c>
      <c r="B316">
        <v>9568</v>
      </c>
      <c r="D316">
        <f>Data!C316</f>
        <v>0.59045393215417674</v>
      </c>
      <c r="E316">
        <f t="shared" si="38"/>
        <v>0.59080751283871913</v>
      </c>
      <c r="G316">
        <f t="shared" si="39"/>
        <v>1.2501930048146315E-5</v>
      </c>
    </row>
    <row r="317" spans="1:18" x14ac:dyDescent="0.25">
      <c r="A317">
        <f t="shared" si="37"/>
        <v>451</v>
      </c>
      <c r="B317">
        <v>9599</v>
      </c>
      <c r="D317">
        <f>Data!C317</f>
        <v>0.59114524978305827</v>
      </c>
      <c r="E317">
        <f t="shared" si="38"/>
        <v>0.59138950875891994</v>
      </c>
      <c r="G317">
        <f t="shared" si="39"/>
        <v>5.9662447288990147E-6</v>
      </c>
    </row>
    <row r="318" spans="1:18" x14ac:dyDescent="0.25">
      <c r="A318">
        <f t="shared" si="37"/>
        <v>480</v>
      </c>
      <c r="B318">
        <v>9628</v>
      </c>
      <c r="D318">
        <f>Data!C318</f>
        <v>0.59177336544559245</v>
      </c>
      <c r="E318">
        <f t="shared" si="38"/>
        <v>0.59189896100524964</v>
      </c>
      <c r="G318">
        <f t="shared" si="39"/>
        <v>1.5774244605602229E-6</v>
      </c>
    </row>
    <row r="319" spans="1:18" x14ac:dyDescent="0.25">
      <c r="A319">
        <f t="shared" si="37"/>
        <v>510</v>
      </c>
      <c r="B319">
        <v>9658</v>
      </c>
      <c r="D319">
        <f>Data!C319</f>
        <v>0.59236148890343276</v>
      </c>
      <c r="E319">
        <f t="shared" si="38"/>
        <v>0.59239266944321078</v>
      </c>
      <c r="G319">
        <f t="shared" si="39"/>
        <v>9.7222606084866253E-8</v>
      </c>
      <c r="P319" t="s">
        <v>8</v>
      </c>
    </row>
    <row r="320" spans="1:18" x14ac:dyDescent="0.25">
      <c r="A320">
        <f t="shared" si="37"/>
        <v>541</v>
      </c>
      <c r="B320">
        <v>9689</v>
      </c>
      <c r="D320">
        <f>Data!C320</f>
        <v>0.5929518976301128</v>
      </c>
      <c r="E320">
        <f t="shared" si="38"/>
        <v>0.59286953238498563</v>
      </c>
      <c r="G320">
        <f t="shared" si="39"/>
        <v>6.7840336048587149E-7</v>
      </c>
      <c r="P320" t="s">
        <v>5</v>
      </c>
      <c r="Q320" t="s">
        <v>6</v>
      </c>
      <c r="R320" t="s">
        <v>7</v>
      </c>
    </row>
    <row r="321" spans="1:18" x14ac:dyDescent="0.25">
      <c r="A321">
        <f t="shared" si="37"/>
        <v>570</v>
      </c>
      <c r="B321">
        <v>9718</v>
      </c>
      <c r="D321">
        <f>Data!C321</f>
        <v>0.59336172250869201</v>
      </c>
      <c r="E321">
        <f t="shared" si="38"/>
        <v>0.59328695609612569</v>
      </c>
      <c r="G321">
        <f t="shared" si="39"/>
        <v>5.5900164480369239E-7</v>
      </c>
      <c r="P321">
        <v>0.59958263450374216</v>
      </c>
      <c r="Q321">
        <v>2.223529304461325E-2</v>
      </c>
      <c r="R321">
        <v>2.2137146883084279E-3</v>
      </c>
    </row>
    <row r="322" spans="1:18" x14ac:dyDescent="0.25">
      <c r="A322">
        <f t="shared" si="37"/>
        <v>600</v>
      </c>
      <c r="B322">
        <v>9748</v>
      </c>
      <c r="D322">
        <f>Data!C322</f>
        <v>0.59371908142349394</v>
      </c>
      <c r="E322">
        <f>$P$321-($Q$321*EXP(-$R$321*A322))</f>
        <v>0.59369147999386029</v>
      </c>
      <c r="G322">
        <f t="shared" ref="G322:G359" si="40">100*POWER((D322-E322),2)</f>
        <v>7.6183891782134332E-8</v>
      </c>
      <c r="R322">
        <f>1/R321</f>
        <v>451.72939642196297</v>
      </c>
    </row>
    <row r="323" spans="1:18" x14ac:dyDescent="0.25">
      <c r="A323">
        <f t="shared" si="37"/>
        <v>631</v>
      </c>
      <c r="B323">
        <v>9779</v>
      </c>
      <c r="D323">
        <f>Data!C323</f>
        <v>0.5942467404766183</v>
      </c>
      <c r="E323">
        <f t="shared" ref="E323:E359" si="41">$P$321-($Q$321*EXP(-$R$321*A323))</f>
        <v>0.59408220140159751</v>
      </c>
      <c r="G323">
        <f t="shared" si="40"/>
        <v>2.7073107208695994E-6</v>
      </c>
      <c r="P323">
        <f>SUM(G317:G359)</f>
        <v>7.0789364668138517E-5</v>
      </c>
    </row>
    <row r="324" spans="1:18" x14ac:dyDescent="0.25">
      <c r="A324">
        <f t="shared" si="37"/>
        <v>660</v>
      </c>
      <c r="B324">
        <v>9808</v>
      </c>
      <c r="D324">
        <f>Data!C324</f>
        <v>0.59460221880560415</v>
      </c>
      <c r="E324">
        <f t="shared" si="41"/>
        <v>0.59442422080749335</v>
      </c>
      <c r="G324">
        <f t="shared" si="40"/>
        <v>3.16832873314529E-6</v>
      </c>
    </row>
    <row r="325" spans="1:18" x14ac:dyDescent="0.25">
      <c r="A325">
        <f t="shared" si="37"/>
        <v>690</v>
      </c>
      <c r="B325">
        <v>9838</v>
      </c>
      <c r="D325">
        <f>Data!C325</f>
        <v>0.59485940676960125</v>
      </c>
      <c r="E325">
        <f t="shared" si="41"/>
        <v>0.59475567064965962</v>
      </c>
      <c r="G325">
        <f t="shared" si="40"/>
        <v>1.0761182580544893E-6</v>
      </c>
    </row>
    <row r="326" spans="1:18" x14ac:dyDescent="0.25">
      <c r="A326">
        <f t="shared" si="37"/>
        <v>721</v>
      </c>
      <c r="B326">
        <v>9869</v>
      </c>
      <c r="D326">
        <f>Data!C326</f>
        <v>0.59510045502241782</v>
      </c>
      <c r="E326">
        <f t="shared" si="41"/>
        <v>0.59507581131292009</v>
      </c>
      <c r="G326">
        <f t="shared" si="40"/>
        <v>6.0731241780846855E-8</v>
      </c>
    </row>
    <row r="327" spans="1:18" x14ac:dyDescent="0.25">
      <c r="A327">
        <f t="shared" si="37"/>
        <v>751</v>
      </c>
      <c r="B327">
        <v>9899</v>
      </c>
      <c r="D327">
        <f>Data!C327</f>
        <v>0.59553308497962609</v>
      </c>
      <c r="E327">
        <f t="shared" si="41"/>
        <v>0.59536539371619945</v>
      </c>
      <c r="G327">
        <f t="shared" si="40"/>
        <v>2.8120359829622504E-6</v>
      </c>
    </row>
    <row r="328" spans="1:18" x14ac:dyDescent="0.25">
      <c r="A328">
        <f t="shared" si="37"/>
        <v>780</v>
      </c>
      <c r="B328">
        <v>9928</v>
      </c>
      <c r="D328">
        <f>Data!C328</f>
        <v>0.59583302651483183</v>
      </c>
      <c r="E328">
        <f t="shared" si="41"/>
        <v>0.59562762364644128</v>
      </c>
      <c r="G328">
        <f t="shared" si="40"/>
        <v>4.2190338343064509E-6</v>
      </c>
    </row>
    <row r="329" spans="1:18" x14ac:dyDescent="0.25">
      <c r="A329">
        <f t="shared" si="37"/>
        <v>811</v>
      </c>
      <c r="B329">
        <v>9959</v>
      </c>
      <c r="D329">
        <f>Data!C329</f>
        <v>0.59605298364064896</v>
      </c>
      <c r="E329">
        <f t="shared" si="41"/>
        <v>0.59588993342072893</v>
      </c>
      <c r="G329">
        <f t="shared" si="40"/>
        <v>2.6585374215968369E-6</v>
      </c>
    </row>
    <row r="330" spans="1:18" x14ac:dyDescent="0.25">
      <c r="A330">
        <f t="shared" si="37"/>
        <v>841</v>
      </c>
      <c r="B330">
        <v>9989</v>
      </c>
      <c r="D330">
        <f>Data!C330</f>
        <v>0.59611328141117881</v>
      </c>
      <c r="E330">
        <f t="shared" si="41"/>
        <v>0.59612720504398431</v>
      </c>
      <c r="G330">
        <f t="shared" si="40"/>
        <v>1.9386755050243653E-8</v>
      </c>
    </row>
    <row r="331" spans="1:18" x14ac:dyDescent="0.25">
      <c r="A331">
        <f t="shared" si="37"/>
        <v>870</v>
      </c>
      <c r="B331">
        <v>10018</v>
      </c>
      <c r="D331">
        <f>Data!C331</f>
        <v>0.59631876516767834</v>
      </c>
      <c r="E331">
        <f t="shared" si="41"/>
        <v>0.5963420652029926</v>
      </c>
      <c r="G331">
        <f t="shared" si="40"/>
        <v>5.4289164564554854E-8</v>
      </c>
    </row>
    <row r="332" spans="1:18" x14ac:dyDescent="0.25">
      <c r="A332">
        <f t="shared" si="37"/>
        <v>901</v>
      </c>
      <c r="B332">
        <v>10049</v>
      </c>
      <c r="D332">
        <f>Data!C332</f>
        <v>0.59638637103751835</v>
      </c>
      <c r="E332">
        <f t="shared" si="41"/>
        <v>0.59655699078284885</v>
      </c>
      <c r="G332">
        <f t="shared" si="40"/>
        <v>2.9111097496645529E-6</v>
      </c>
    </row>
    <row r="333" spans="1:18" x14ac:dyDescent="0.25">
      <c r="A333">
        <f t="shared" si="37"/>
        <v>931</v>
      </c>
      <c r="B333">
        <v>10079</v>
      </c>
      <c r="D333">
        <f>Data!C333</f>
        <v>0.59678788801167015</v>
      </c>
      <c r="E333">
        <f t="shared" si="41"/>
        <v>0.59675140115642367</v>
      </c>
      <c r="G333">
        <f t="shared" si="40"/>
        <v>1.3312906057780946E-7</v>
      </c>
    </row>
    <row r="334" spans="1:18" x14ac:dyDescent="0.25">
      <c r="A334">
        <f t="shared" si="37"/>
        <v>960</v>
      </c>
      <c r="B334">
        <v>10108</v>
      </c>
      <c r="D334">
        <f>Data!C334</f>
        <v>0.59683797348707257</v>
      </c>
      <c r="E334">
        <f t="shared" si="41"/>
        <v>0.59692744852022583</v>
      </c>
      <c r="G334">
        <f t="shared" si="40"/>
        <v>8.0057815577775917E-7</v>
      </c>
    </row>
    <row r="335" spans="1:18" x14ac:dyDescent="0.25">
      <c r="A335">
        <f t="shared" si="37"/>
        <v>990</v>
      </c>
      <c r="B335">
        <v>10138</v>
      </c>
      <c r="D335">
        <f>Data!C335</f>
        <v>0.59680100450261442</v>
      </c>
      <c r="E335">
        <f t="shared" si="41"/>
        <v>0.59709805542129668</v>
      </c>
      <c r="G335">
        <f t="shared" si="40"/>
        <v>8.8239248289976009E-6</v>
      </c>
    </row>
    <row r="336" spans="1:18" x14ac:dyDescent="0.25">
      <c r="A336">
        <f t="shared" si="37"/>
        <v>1021</v>
      </c>
      <c r="B336">
        <v>10169</v>
      </c>
      <c r="D336">
        <f>Data!C336</f>
        <v>0.59708354466780122</v>
      </c>
      <c r="E336">
        <f t="shared" si="41"/>
        <v>0.597262841158133</v>
      </c>
      <c r="G336">
        <f t="shared" si="40"/>
        <v>3.214723144529072E-6</v>
      </c>
    </row>
    <row r="337" spans="1:7" x14ac:dyDescent="0.25">
      <c r="A337">
        <f t="shared" si="37"/>
        <v>1050</v>
      </c>
      <c r="B337">
        <v>10198</v>
      </c>
      <c r="D337">
        <f>Data!C337</f>
        <v>0.5973148329182818</v>
      </c>
      <c r="E337">
        <f t="shared" si="41"/>
        <v>0.59740708695244271</v>
      </c>
      <c r="G337">
        <f t="shared" si="40"/>
        <v>8.5108068189623784E-7</v>
      </c>
    </row>
    <row r="338" spans="1:7" x14ac:dyDescent="0.25">
      <c r="A338">
        <f t="shared" si="37"/>
        <v>1080</v>
      </c>
      <c r="B338">
        <v>10228</v>
      </c>
      <c r="D338">
        <f>Data!C338</f>
        <v>0.59753886067921991</v>
      </c>
      <c r="E338">
        <f t="shared" si="41"/>
        <v>0.59754687506075743</v>
      </c>
      <c r="G338">
        <f t="shared" si="40"/>
        <v>6.4230311429012425E-9</v>
      </c>
    </row>
    <row r="339" spans="1:7" x14ac:dyDescent="0.25">
      <c r="A339">
        <f t="shared" si="37"/>
        <v>1111</v>
      </c>
      <c r="B339">
        <v>10259</v>
      </c>
      <c r="D339">
        <f>Data!C339</f>
        <v>0.59770240023055821</v>
      </c>
      <c r="E339">
        <f t="shared" si="41"/>
        <v>0.5976818935523015</v>
      </c>
      <c r="G339">
        <f t="shared" si="40"/>
        <v>4.2052385312398766E-8</v>
      </c>
    </row>
    <row r="340" spans="1:7" x14ac:dyDescent="0.25">
      <c r="A340">
        <f t="shared" si="37"/>
        <v>1140</v>
      </c>
      <c r="B340">
        <v>10288</v>
      </c>
      <c r="D340">
        <f>Data!C340</f>
        <v>0.59769294969171083</v>
      </c>
      <c r="E340">
        <f t="shared" si="41"/>
        <v>0.59780008248013705</v>
      </c>
      <c r="G340">
        <f t="shared" si="40"/>
        <v>1.1477434355977856E-6</v>
      </c>
    </row>
    <row r="341" spans="1:7" x14ac:dyDescent="0.25">
      <c r="A341">
        <f t="shared" si="37"/>
        <v>1170</v>
      </c>
      <c r="B341">
        <v>10318</v>
      </c>
      <c r="D341">
        <f>Data!C341</f>
        <v>0.59786201197607813</v>
      </c>
      <c r="E341">
        <f t="shared" si="41"/>
        <v>0.59791461896783804</v>
      </c>
      <c r="G341">
        <f t="shared" si="40"/>
        <v>2.7674955820269252E-7</v>
      </c>
    </row>
    <row r="342" spans="1:7" x14ac:dyDescent="0.25">
      <c r="A342">
        <f t="shared" si="37"/>
        <v>1201</v>
      </c>
      <c r="B342">
        <v>10349</v>
      </c>
      <c r="D342">
        <f>Data!C342</f>
        <v>0.59797427580782658</v>
      </c>
      <c r="E342">
        <f t="shared" si="41"/>
        <v>0.59802524743246632</v>
      </c>
      <c r="G342">
        <f t="shared" si="40"/>
        <v>2.5981065184145076E-7</v>
      </c>
    </row>
    <row r="343" spans="1:7" x14ac:dyDescent="0.25">
      <c r="A343">
        <f t="shared" si="37"/>
        <v>1231</v>
      </c>
      <c r="B343">
        <v>10379</v>
      </c>
      <c r="D343">
        <f>Data!C343</f>
        <v>0.59808096929677845</v>
      </c>
      <c r="E343">
        <f t="shared" si="41"/>
        <v>0.5981253161220601</v>
      </c>
      <c r="G343">
        <f t="shared" si="40"/>
        <v>1.9666409125611238E-7</v>
      </c>
    </row>
    <row r="344" spans="1:7" x14ac:dyDescent="0.25">
      <c r="A344">
        <f t="shared" si="37"/>
        <v>1260</v>
      </c>
      <c r="B344">
        <v>10408</v>
      </c>
      <c r="D344">
        <f>Data!C344</f>
        <v>0.59815516911941613</v>
      </c>
      <c r="E344">
        <f t="shared" si="41"/>
        <v>0.59821593283493479</v>
      </c>
      <c r="G344">
        <f t="shared" si="40"/>
        <v>3.6922291236330741E-7</v>
      </c>
    </row>
    <row r="345" spans="1:7" x14ac:dyDescent="0.25">
      <c r="A345">
        <f t="shared" si="37"/>
        <v>1291</v>
      </c>
      <c r="B345">
        <v>10439</v>
      </c>
      <c r="D345">
        <f>Data!C345</f>
        <v>0.5981943519580627</v>
      </c>
      <c r="E345">
        <f t="shared" si="41"/>
        <v>0.59830657713888202</v>
      </c>
      <c r="G345">
        <f t="shared" si="40"/>
        <v>1.2594491209930261E-6</v>
      </c>
    </row>
    <row r="346" spans="1:7" x14ac:dyDescent="0.25">
      <c r="A346">
        <f t="shared" si="37"/>
        <v>1321</v>
      </c>
      <c r="B346">
        <v>10469</v>
      </c>
      <c r="D346">
        <f>Data!C346</f>
        <v>0.59823351099182553</v>
      </c>
      <c r="E346">
        <f t="shared" si="41"/>
        <v>0.59838856920797201</v>
      </c>
      <c r="G346">
        <f t="shared" si="40"/>
        <v>2.4043050394527054E-6</v>
      </c>
    </row>
    <row r="347" spans="1:7" x14ac:dyDescent="0.25">
      <c r="A347">
        <f t="shared" si="37"/>
        <v>1350</v>
      </c>
      <c r="B347">
        <v>10498</v>
      </c>
      <c r="D347">
        <f>Data!C347</f>
        <v>0.59849315085884847</v>
      </c>
      <c r="E347">
        <f t="shared" si="41"/>
        <v>0.59846281672548129</v>
      </c>
      <c r="G347">
        <f t="shared" si="40"/>
        <v>9.2015964713734059E-8</v>
      </c>
    </row>
    <row r="348" spans="1:7" x14ac:dyDescent="0.25">
      <c r="A348">
        <f t="shared" si="37"/>
        <v>1381</v>
      </c>
      <c r="B348">
        <v>10529</v>
      </c>
      <c r="D348">
        <f>Data!C348</f>
        <v>0.59858451400266743</v>
      </c>
      <c r="E348">
        <f t="shared" si="41"/>
        <v>0.5985370868499531</v>
      </c>
      <c r="G348">
        <f t="shared" si="40"/>
        <v>2.2493348145883753E-7</v>
      </c>
    </row>
    <row r="349" spans="1:7" x14ac:dyDescent="0.25">
      <c r="A349">
        <f t="shared" si="37"/>
        <v>1411</v>
      </c>
      <c r="B349">
        <v>10559</v>
      </c>
      <c r="D349">
        <f>Data!C349</f>
        <v>0.59855571009333419</v>
      </c>
      <c r="E349">
        <f t="shared" si="41"/>
        <v>0.59860426769763841</v>
      </c>
      <c r="G349">
        <f t="shared" si="40"/>
        <v>2.3578409357654376E-7</v>
      </c>
    </row>
    <row r="350" spans="1:7" x14ac:dyDescent="0.25">
      <c r="A350">
        <f t="shared" si="37"/>
        <v>1440</v>
      </c>
      <c r="B350">
        <v>10588</v>
      </c>
      <c r="D350">
        <f>Data!C350</f>
        <v>0.59878326097706658</v>
      </c>
      <c r="E350">
        <f t="shared" si="41"/>
        <v>0.59866510298597986</v>
      </c>
      <c r="G350">
        <f t="shared" si="40"/>
        <v>1.3961310857649477E-6</v>
      </c>
    </row>
    <row r="351" spans="1:7" x14ac:dyDescent="0.25">
      <c r="A351">
        <f t="shared" si="37"/>
        <v>1470</v>
      </c>
      <c r="B351">
        <v>10618</v>
      </c>
      <c r="D351">
        <f>Data!C351</f>
        <v>0.59867870992765226</v>
      </c>
      <c r="E351">
        <f t="shared" si="41"/>
        <v>0.59872405825685426</v>
      </c>
      <c r="G351">
        <f t="shared" si="40"/>
        <v>2.05647096141293E-7</v>
      </c>
    </row>
    <row r="352" spans="1:7" x14ac:dyDescent="0.25">
      <c r="A352">
        <f t="shared" si="37"/>
        <v>1501</v>
      </c>
      <c r="B352">
        <v>10649</v>
      </c>
      <c r="D352">
        <f>Data!C352</f>
        <v>0.5986128180094421</v>
      </c>
      <c r="E352">
        <f t="shared" si="41"/>
        <v>0.59878100195426898</v>
      </c>
      <c r="G352">
        <f t="shared" si="40"/>
        <v>2.8285839297528263E-6</v>
      </c>
    </row>
    <row r="353" spans="1:13" x14ac:dyDescent="0.25">
      <c r="A353">
        <f t="shared" si="37"/>
        <v>1530</v>
      </c>
      <c r="B353">
        <v>10678</v>
      </c>
      <c r="D353">
        <f>Data!C353</f>
        <v>0.5989750093156444</v>
      </c>
      <c r="E353">
        <f t="shared" si="41"/>
        <v>0.59883084782698959</v>
      </c>
      <c r="G353">
        <f t="shared" si="40"/>
        <v>2.07825348111723E-6</v>
      </c>
    </row>
    <row r="354" spans="1:13" x14ac:dyDescent="0.25">
      <c r="A354">
        <f t="shared" si="37"/>
        <v>1560</v>
      </c>
      <c r="B354">
        <v>10708</v>
      </c>
      <c r="D354">
        <f>Data!C354</f>
        <v>0.59912000486254435</v>
      </c>
      <c r="E354">
        <f t="shared" si="41"/>
        <v>0.59887915329258912</v>
      </c>
      <c r="G354">
        <f t="shared" si="40"/>
        <v>5.8009478749901955E-6</v>
      </c>
    </row>
    <row r="355" spans="1:13" x14ac:dyDescent="0.25">
      <c r="A355">
        <f t="shared" si="37"/>
        <v>1591</v>
      </c>
      <c r="B355">
        <v>10739</v>
      </c>
      <c r="D355">
        <f>Data!C355</f>
        <v>0.59877104907170475</v>
      </c>
      <c r="E355">
        <f t="shared" si="41"/>
        <v>0.59892581055962857</v>
      </c>
      <c r="G355">
        <f t="shared" si="40"/>
        <v>2.3951118144393361E-6</v>
      </c>
    </row>
    <row r="356" spans="1:13" x14ac:dyDescent="0.25">
      <c r="A356">
        <f t="shared" si="37"/>
        <v>1620</v>
      </c>
      <c r="B356">
        <v>10768</v>
      </c>
      <c r="D356">
        <f>Data!C356</f>
        <v>0.59903511664710418</v>
      </c>
      <c r="E356">
        <f t="shared" si="41"/>
        <v>0.59896665216809331</v>
      </c>
      <c r="G356">
        <f t="shared" si="40"/>
        <v>4.6873848862307931E-7</v>
      </c>
    </row>
    <row r="357" spans="1:13" x14ac:dyDescent="0.25">
      <c r="A357">
        <f t="shared" si="37"/>
        <v>1650</v>
      </c>
      <c r="B357">
        <v>10798</v>
      </c>
      <c r="D357">
        <f>Data!C357</f>
        <v>0.59905308933433288</v>
      </c>
      <c r="E357">
        <f t="shared" si="41"/>
        <v>0.59900623163184907</v>
      </c>
      <c r="G357">
        <f t="shared" si="40"/>
        <v>2.1956442820607487E-7</v>
      </c>
    </row>
    <row r="358" spans="1:13" x14ac:dyDescent="0.25">
      <c r="A358">
        <f t="shared" si="37"/>
        <v>1681</v>
      </c>
      <c r="B358">
        <v>10829</v>
      </c>
      <c r="D358">
        <f>Data!C358</f>
        <v>0.59927480802154753</v>
      </c>
      <c r="E358">
        <f t="shared" si="41"/>
        <v>0.59904446063113126</v>
      </c>
      <c r="G358">
        <f t="shared" si="40"/>
        <v>5.305992027158759E-6</v>
      </c>
    </row>
    <row r="359" spans="1:13" x14ac:dyDescent="0.25">
      <c r="A359">
        <f t="shared" si="37"/>
        <v>1710</v>
      </c>
      <c r="B359">
        <v>10858</v>
      </c>
      <c r="D359">
        <f>Data!C359</f>
        <v>0.59918330204842618</v>
      </c>
      <c r="E359">
        <f t="shared" si="41"/>
        <v>0.59907792452474851</v>
      </c>
      <c r="G359">
        <f t="shared" si="40"/>
        <v>1.1104422496438827E-6</v>
      </c>
    </row>
    <row r="360" spans="1:13" x14ac:dyDescent="0.25">
      <c r="A360">
        <f t="shared" si="37"/>
        <v>1740</v>
      </c>
      <c r="B360">
        <v>10888</v>
      </c>
      <c r="D360">
        <f>Data!C360</f>
        <v>0.5992896146592378</v>
      </c>
    </row>
    <row r="361" spans="1:13" x14ac:dyDescent="0.25">
      <c r="A361">
        <f>B361-$B$361</f>
        <v>0</v>
      </c>
      <c r="B361">
        <v>10919</v>
      </c>
      <c r="C361">
        <f>Data!C361</f>
        <v>0.59922660313196086</v>
      </c>
      <c r="D361">
        <f>Data!C361</f>
        <v>0.59922660313196086</v>
      </c>
      <c r="F361">
        <f>$O$380+($P$380*EXP(-$Q$380*A361))</f>
        <v>0.59727286232676025</v>
      </c>
      <c r="M361" t="s">
        <v>14</v>
      </c>
    </row>
    <row r="362" spans="1:13" x14ac:dyDescent="0.25">
      <c r="A362">
        <f t="shared" ref="A362:A420" si="42">B362-$B$361</f>
        <v>87</v>
      </c>
      <c r="B362">
        <v>11006</v>
      </c>
      <c r="C362">
        <f>Data!C362</f>
        <v>0.59550597121703885</v>
      </c>
      <c r="F362">
        <f t="shared" ref="F362:F421" si="43">$O$380+($P$380*EXP(-$Q$380*A362))</f>
        <v>0.5949408876037704</v>
      </c>
    </row>
    <row r="363" spans="1:13" x14ac:dyDescent="0.25">
      <c r="A363">
        <f t="shared" si="42"/>
        <v>117</v>
      </c>
      <c r="B363">
        <v>11036</v>
      </c>
      <c r="C363">
        <f>Data!C363</f>
        <v>0.59477892245765429</v>
      </c>
      <c r="F363">
        <f t="shared" si="43"/>
        <v>0.59415938246728428</v>
      </c>
    </row>
    <row r="364" spans="1:13" x14ac:dyDescent="0.25">
      <c r="A364">
        <f t="shared" si="42"/>
        <v>147</v>
      </c>
      <c r="B364">
        <v>11066</v>
      </c>
      <c r="C364">
        <f>Data!C364</f>
        <v>0.59380325549242141</v>
      </c>
      <c r="F364">
        <f t="shared" si="43"/>
        <v>0.59338920537484618</v>
      </c>
    </row>
    <row r="365" spans="1:13" x14ac:dyDescent="0.25">
      <c r="A365">
        <f t="shared" si="42"/>
        <v>177</v>
      </c>
      <c r="B365">
        <v>11096</v>
      </c>
      <c r="C365">
        <f>Data!C365</f>
        <v>0.5933808854401077</v>
      </c>
      <c r="F365">
        <f t="shared" si="43"/>
        <v>0.59263019212461532</v>
      </c>
    </row>
    <row r="366" spans="1:13" x14ac:dyDescent="0.25">
      <c r="A366">
        <f t="shared" si="42"/>
        <v>207</v>
      </c>
      <c r="B366">
        <v>11126</v>
      </c>
      <c r="C366">
        <f>Data!C366</f>
        <v>0.59265324155862953</v>
      </c>
      <c r="F366">
        <f t="shared" si="43"/>
        <v>0.59188218089488331</v>
      </c>
    </row>
    <row r="367" spans="1:13" x14ac:dyDescent="0.25">
      <c r="A367">
        <f t="shared" si="42"/>
        <v>237</v>
      </c>
      <c r="B367">
        <v>11156</v>
      </c>
      <c r="C367">
        <f>Data!C367</f>
        <v>0.59141322135939234</v>
      </c>
      <c r="F367">
        <f t="shared" si="43"/>
        <v>0.59114501220957383</v>
      </c>
    </row>
    <row r="368" spans="1:13" x14ac:dyDescent="0.25">
      <c r="A368">
        <f t="shared" si="42"/>
        <v>267</v>
      </c>
      <c r="B368">
        <v>11186</v>
      </c>
      <c r="C368">
        <f>Data!C368</f>
        <v>0.59074763680984088</v>
      </c>
      <c r="F368">
        <f t="shared" si="43"/>
        <v>0.59041852890424218</v>
      </c>
    </row>
    <row r="369" spans="1:17" x14ac:dyDescent="0.25">
      <c r="A369">
        <f t="shared" si="42"/>
        <v>297</v>
      </c>
      <c r="B369">
        <v>11216</v>
      </c>
      <c r="C369">
        <f>Data!C369</f>
        <v>0.59020971785182175</v>
      </c>
      <c r="F369">
        <f t="shared" si="43"/>
        <v>0.58970257609256771</v>
      </c>
    </row>
    <row r="370" spans="1:17" x14ac:dyDescent="0.25">
      <c r="A370">
        <f t="shared" si="42"/>
        <v>327</v>
      </c>
      <c r="B370">
        <v>11246</v>
      </c>
      <c r="C370">
        <f>Data!C370</f>
        <v>0.58910617105110308</v>
      </c>
      <c r="F370">
        <f t="shared" si="43"/>
        <v>0.58899700113333253</v>
      </c>
    </row>
    <row r="371" spans="1:17" x14ac:dyDescent="0.25">
      <c r="A371">
        <f t="shared" si="42"/>
        <v>358</v>
      </c>
      <c r="B371">
        <v>11277</v>
      </c>
      <c r="C371">
        <f>Data!C371</f>
        <v>0.58857491746053325</v>
      </c>
      <c r="F371">
        <f t="shared" si="43"/>
        <v>0.58827864974908706</v>
      </c>
    </row>
    <row r="372" spans="1:17" x14ac:dyDescent="0.25">
      <c r="A372">
        <f t="shared" si="42"/>
        <v>387</v>
      </c>
      <c r="B372">
        <v>11306</v>
      </c>
      <c r="C372">
        <f>Data!C372</f>
        <v>0.58764731255558422</v>
      </c>
      <c r="F372">
        <f t="shared" si="43"/>
        <v>0.58761638523803206</v>
      </c>
      <c r="G372">
        <f t="shared" ref="G372:G378" si="44">POWER((C372-F372),2)</f>
        <v>9.5649897097246302E-10</v>
      </c>
    </row>
    <row r="373" spans="1:17" x14ac:dyDescent="0.25">
      <c r="A373">
        <f t="shared" si="42"/>
        <v>417</v>
      </c>
      <c r="B373">
        <v>11336</v>
      </c>
      <c r="C373">
        <f>Data!C373</f>
        <v>0.58698218029882432</v>
      </c>
      <c r="F373">
        <f t="shared" si="43"/>
        <v>0.58694104995450636</v>
      </c>
      <c r="G373">
        <f t="shared" si="44"/>
        <v>1.691705223714221E-9</v>
      </c>
    </row>
    <row r="374" spans="1:17" x14ac:dyDescent="0.25">
      <c r="A374">
        <f t="shared" si="42"/>
        <v>448</v>
      </c>
      <c r="B374">
        <v>11367</v>
      </c>
      <c r="C374">
        <f>Data!C374</f>
        <v>0.58631273935810613</v>
      </c>
      <c r="F374">
        <f t="shared" si="43"/>
        <v>0.58625348582060299</v>
      </c>
      <c r="G374">
        <f t="shared" si="44"/>
        <v>3.5109817066353603E-9</v>
      </c>
    </row>
    <row r="375" spans="1:17" x14ac:dyDescent="0.25">
      <c r="A375">
        <f t="shared" si="42"/>
        <v>477</v>
      </c>
      <c r="B375">
        <v>11396</v>
      </c>
      <c r="C375">
        <f>Data!C375</f>
        <v>0.58576229903123656</v>
      </c>
      <c r="F375">
        <f t="shared" si="43"/>
        <v>0.58561960477722352</v>
      </c>
      <c r="G375">
        <f t="shared" si="44"/>
        <v>2.0361650128335585E-8</v>
      </c>
    </row>
    <row r="376" spans="1:17" x14ac:dyDescent="0.25">
      <c r="A376">
        <f t="shared" si="42"/>
        <v>507</v>
      </c>
      <c r="B376">
        <v>11426</v>
      </c>
      <c r="C376">
        <f>Data!C376</f>
        <v>0.58498818801668517</v>
      </c>
      <c r="F376">
        <f t="shared" si="43"/>
        <v>0.58497321315120954</v>
      </c>
      <c r="G376">
        <f t="shared" si="44"/>
        <v>2.24246596013411E-10</v>
      </c>
    </row>
    <row r="377" spans="1:17" x14ac:dyDescent="0.25">
      <c r="A377">
        <f t="shared" si="42"/>
        <v>538</v>
      </c>
      <c r="B377">
        <v>11457</v>
      </c>
      <c r="C377">
        <f>Data!C377</f>
        <v>0.58421819524702157</v>
      </c>
      <c r="F377">
        <f t="shared" si="43"/>
        <v>0.58431511678138504</v>
      </c>
      <c r="G377">
        <f t="shared" si="44"/>
        <v>9.3937838233692868E-9</v>
      </c>
    </row>
    <row r="378" spans="1:17" x14ac:dyDescent="0.25">
      <c r="A378">
        <f t="shared" si="42"/>
        <v>567</v>
      </c>
      <c r="B378">
        <v>11486</v>
      </c>
      <c r="C378">
        <f>Data!C378</f>
        <v>0.58359660212263365</v>
      </c>
      <c r="F378">
        <f t="shared" si="43"/>
        <v>0.5837084027412266</v>
      </c>
      <c r="G378">
        <f t="shared" si="44"/>
        <v>1.2499378317766249E-8</v>
      </c>
      <c r="O378" t="s">
        <v>8</v>
      </c>
    </row>
    <row r="379" spans="1:17" x14ac:dyDescent="0.25">
      <c r="A379">
        <f t="shared" si="42"/>
        <v>597</v>
      </c>
      <c r="B379">
        <v>11516</v>
      </c>
      <c r="C379">
        <f>Data!C379</f>
        <v>0.58303166462156253</v>
      </c>
      <c r="F379">
        <f t="shared" si="43"/>
        <v>0.58308971429953937</v>
      </c>
      <c r="G379">
        <f t="shared" ref="G379:G420" si="45">POWER((C379-F379),2)</f>
        <v>3.3697651132154954E-9</v>
      </c>
      <c r="O379" t="s">
        <v>5</v>
      </c>
      <c r="P379" t="s">
        <v>6</v>
      </c>
      <c r="Q379" t="s">
        <v>7</v>
      </c>
    </row>
    <row r="380" spans="1:17" x14ac:dyDescent="0.25">
      <c r="A380">
        <f t="shared" si="42"/>
        <v>627</v>
      </c>
      <c r="B380">
        <v>11546</v>
      </c>
      <c r="C380">
        <f>Data!C380</f>
        <v>0.58238083909993399</v>
      </c>
      <c r="F380">
        <f t="shared" si="43"/>
        <v>0.58247999384743032</v>
      </c>
      <c r="G380">
        <f t="shared" si="45"/>
        <v>9.8316639510615155E-9</v>
      </c>
      <c r="O380">
        <v>0.54102599499137349</v>
      </c>
      <c r="P380">
        <v>5.6246867335386759E-2</v>
      </c>
      <c r="Q380">
        <v>4.8670812851532309E-4</v>
      </c>
    </row>
    <row r="381" spans="1:17" x14ac:dyDescent="0.25">
      <c r="A381">
        <f t="shared" si="42"/>
        <v>657</v>
      </c>
      <c r="B381">
        <v>11576</v>
      </c>
      <c r="C381">
        <f>Data!C381</f>
        <v>0.58192849869898366</v>
      </c>
      <c r="F381">
        <f t="shared" si="43"/>
        <v>0.5818791113924322</v>
      </c>
      <c r="G381">
        <f t="shared" si="45"/>
        <v>2.4391060484081532E-9</v>
      </c>
      <c r="Q381">
        <f>1/Q380</f>
        <v>2054.619476051173</v>
      </c>
    </row>
    <row r="382" spans="1:17" x14ac:dyDescent="0.25">
      <c r="A382">
        <f t="shared" si="42"/>
        <v>687</v>
      </c>
      <c r="B382">
        <v>11606</v>
      </c>
      <c r="C382">
        <f>Data!C382</f>
        <v>0.58154654933927152</v>
      </c>
      <c r="F382">
        <f t="shared" si="43"/>
        <v>0.58128693882633964</v>
      </c>
      <c r="G382">
        <f t="shared" si="45"/>
        <v>6.7397618424756354E-8</v>
      </c>
      <c r="O382">
        <f>SUM(G361:G420)</f>
        <v>6.4151206052739769E-7</v>
      </c>
    </row>
    <row r="383" spans="1:17" x14ac:dyDescent="0.25">
      <c r="A383">
        <f t="shared" si="42"/>
        <v>717</v>
      </c>
      <c r="B383">
        <v>11636</v>
      </c>
      <c r="C383">
        <f>Data!C383</f>
        <v>0.58055376666262493</v>
      </c>
      <c r="F383">
        <f t="shared" si="43"/>
        <v>0.58070334989789629</v>
      </c>
      <c r="G383">
        <f t="shared" si="45"/>
        <v>2.2375144274249022E-8</v>
      </c>
    </row>
    <row r="384" spans="1:17" x14ac:dyDescent="0.25">
      <c r="A384">
        <f t="shared" si="42"/>
        <v>747</v>
      </c>
      <c r="B384">
        <v>11666</v>
      </c>
      <c r="C384">
        <f>Data!C384</f>
        <v>0.58011520928936378</v>
      </c>
      <c r="F384">
        <f t="shared" si="43"/>
        <v>0.58012822018587873</v>
      </c>
      <c r="G384">
        <f t="shared" si="45"/>
        <v>1.6928342812282528E-10</v>
      </c>
    </row>
    <row r="385" spans="1:7" x14ac:dyDescent="0.25">
      <c r="A385">
        <f t="shared" si="42"/>
        <v>777</v>
      </c>
      <c r="B385">
        <v>11696</v>
      </c>
      <c r="C385">
        <f>Data!C385</f>
        <v>0.57955838925365044</v>
      </c>
      <c r="F385">
        <f t="shared" si="43"/>
        <v>0.57956142707256897</v>
      </c>
      <c r="G385">
        <f t="shared" si="45"/>
        <v>9.2283437817642755E-12</v>
      </c>
    </row>
    <row r="386" spans="1:7" x14ac:dyDescent="0.25">
      <c r="A386">
        <f t="shared" si="42"/>
        <v>807</v>
      </c>
      <c r="B386">
        <v>11726</v>
      </c>
      <c r="C386">
        <f>Data!C386</f>
        <v>0.57908307713988449</v>
      </c>
      <c r="F386">
        <f t="shared" si="43"/>
        <v>0.57900284971761307</v>
      </c>
      <c r="G386">
        <f t="shared" si="45"/>
        <v>6.4364392843180725E-9</v>
      </c>
    </row>
    <row r="387" spans="1:7" x14ac:dyDescent="0.25">
      <c r="A387">
        <f t="shared" si="42"/>
        <v>837</v>
      </c>
      <c r="B387">
        <v>11756</v>
      </c>
      <c r="C387">
        <f>Data!C387</f>
        <v>0.57844843893920361</v>
      </c>
      <c r="F387">
        <f t="shared" si="43"/>
        <v>0.57845236903225761</v>
      </c>
      <c r="G387">
        <f t="shared" si="45"/>
        <v>1.5445631413054061E-11</v>
      </c>
    </row>
    <row r="388" spans="1:7" x14ac:dyDescent="0.25">
      <c r="A388">
        <f t="shared" si="42"/>
        <v>867</v>
      </c>
      <c r="B388">
        <v>11786</v>
      </c>
      <c r="C388">
        <f>Data!C388</f>
        <v>0.57751826310681043</v>
      </c>
      <c r="F388">
        <f t="shared" si="43"/>
        <v>0.5779098676539598</v>
      </c>
      <c r="G388">
        <f t="shared" si="45"/>
        <v>1.533541213480641E-7</v>
      </c>
    </row>
    <row r="389" spans="1:7" x14ac:dyDescent="0.25">
      <c r="A389">
        <f t="shared" si="42"/>
        <v>897</v>
      </c>
      <c r="B389">
        <v>11816</v>
      </c>
      <c r="C389">
        <f>Data!C389</f>
        <v>0.57731094637426228</v>
      </c>
      <c r="F389">
        <f t="shared" si="43"/>
        <v>0.57737522992136636</v>
      </c>
      <c r="G389">
        <f t="shared" si="45"/>
        <v>4.1323744282828028E-9</v>
      </c>
    </row>
    <row r="390" spans="1:7" x14ac:dyDescent="0.25">
      <c r="A390">
        <f t="shared" si="42"/>
        <v>927</v>
      </c>
      <c r="B390">
        <v>11846</v>
      </c>
      <c r="C390">
        <f>Data!C390</f>
        <v>0.5767664572683292</v>
      </c>
      <c r="F390">
        <f t="shared" si="43"/>
        <v>0.57684834184965394</v>
      </c>
      <c r="G390">
        <f t="shared" si="45"/>
        <v>6.70508465872839E-9</v>
      </c>
    </row>
    <row r="391" spans="1:7" x14ac:dyDescent="0.25">
      <c r="A391">
        <f t="shared" si="42"/>
        <v>957</v>
      </c>
      <c r="B391">
        <v>11876</v>
      </c>
      <c r="C391">
        <f>Data!C391</f>
        <v>0.57625610436568875</v>
      </c>
      <c r="F391">
        <f t="shared" si="43"/>
        <v>0.57632909110622776</v>
      </c>
      <c r="G391">
        <f t="shared" si="45"/>
        <v>5.3270642945096567E-9</v>
      </c>
    </row>
    <row r="392" spans="1:7" x14ac:dyDescent="0.25">
      <c r="A392">
        <f t="shared" si="42"/>
        <v>987</v>
      </c>
      <c r="B392">
        <v>11906</v>
      </c>
      <c r="C392">
        <f>Data!C392</f>
        <v>0.57591890818741998</v>
      </c>
      <c r="F392">
        <f t="shared" si="43"/>
        <v>0.57581736698677222</v>
      </c>
      <c r="G392">
        <f t="shared" si="45"/>
        <v>1.0310615428988444E-8</v>
      </c>
    </row>
    <row r="393" spans="1:7" x14ac:dyDescent="0.25">
      <c r="A393">
        <f t="shared" si="42"/>
        <v>1017</v>
      </c>
      <c r="B393">
        <v>11936</v>
      </c>
      <c r="C393">
        <f>Data!C393</f>
        <v>0.57546461578600228</v>
      </c>
      <c r="F393">
        <f t="shared" si="43"/>
        <v>0.57531306039164876</v>
      </c>
      <c r="G393">
        <f t="shared" si="45"/>
        <v>2.2969037557650878E-8</v>
      </c>
    </row>
    <row r="394" spans="1:7" x14ac:dyDescent="0.25">
      <c r="A394">
        <f t="shared" si="42"/>
        <v>1047</v>
      </c>
      <c r="B394">
        <v>11966</v>
      </c>
      <c r="C394">
        <f>Data!C394</f>
        <v>0.57484852158976008</v>
      </c>
      <c r="F394">
        <f t="shared" si="43"/>
        <v>0.57481606380263606</v>
      </c>
      <c r="G394">
        <f t="shared" si="45"/>
        <v>1.0535079449880924E-9</v>
      </c>
    </row>
    <row r="395" spans="1:7" x14ac:dyDescent="0.25">
      <c r="A395">
        <f t="shared" si="42"/>
        <v>1077</v>
      </c>
      <c r="B395">
        <v>11996</v>
      </c>
      <c r="C395">
        <f>Data!C395</f>
        <v>0.57438337416135388</v>
      </c>
      <c r="F395">
        <f t="shared" si="43"/>
        <v>0.57432627126000668</v>
      </c>
      <c r="G395">
        <f t="shared" si="45"/>
        <v>3.2607413422674442E-9</v>
      </c>
    </row>
    <row r="396" spans="1:7" x14ac:dyDescent="0.25">
      <c r="A396">
        <f t="shared" si="42"/>
        <v>1107</v>
      </c>
      <c r="B396">
        <v>12026</v>
      </c>
      <c r="C396">
        <f>Data!C396</f>
        <v>0.57391239453642984</v>
      </c>
      <c r="F396">
        <f t="shared" si="43"/>
        <v>0.5738435783399366</v>
      </c>
      <c r="G396">
        <f t="shared" si="45"/>
        <v>4.7356688997958962E-9</v>
      </c>
    </row>
    <row r="397" spans="1:7" x14ac:dyDescent="0.25">
      <c r="A397">
        <f t="shared" si="42"/>
        <v>1137</v>
      </c>
      <c r="B397">
        <v>12056</v>
      </c>
      <c r="C397">
        <f>Data!C397</f>
        <v>0.57317341953028855</v>
      </c>
      <c r="F397">
        <f t="shared" si="43"/>
        <v>0.57336788213224232</v>
      </c>
      <c r="G397">
        <f t="shared" si="45"/>
        <v>3.7815703558630769E-8</v>
      </c>
    </row>
    <row r="398" spans="1:7" x14ac:dyDescent="0.25">
      <c r="A398">
        <f t="shared" si="42"/>
        <v>1167</v>
      </c>
      <c r="B398">
        <v>12086</v>
      </c>
      <c r="C398">
        <f>Data!C398</f>
        <v>0.57288157165555653</v>
      </c>
      <c r="F398">
        <f t="shared" si="43"/>
        <v>0.57289908121844002</v>
      </c>
      <c r="G398">
        <f t="shared" si="45"/>
        <v>3.065847923708453E-10</v>
      </c>
    </row>
    <row r="399" spans="1:7" x14ac:dyDescent="0.25">
      <c r="A399">
        <f t="shared" si="42"/>
        <v>1197</v>
      </c>
      <c r="B399">
        <v>12116</v>
      </c>
      <c r="C399">
        <f>Data!C399</f>
        <v>0.5723972136859673</v>
      </c>
      <c r="F399">
        <f t="shared" si="43"/>
        <v>0.57243707565012347</v>
      </c>
      <c r="G399">
        <f t="shared" si="45"/>
        <v>1.5889761863880778E-9</v>
      </c>
    </row>
    <row r="400" spans="1:7" x14ac:dyDescent="0.25">
      <c r="A400">
        <f t="shared" si="42"/>
        <v>1227</v>
      </c>
      <c r="B400">
        <v>12146</v>
      </c>
      <c r="C400">
        <f>Data!C400</f>
        <v>0.57194782509060116</v>
      </c>
      <c r="F400">
        <f t="shared" si="43"/>
        <v>0.57198176692765479</v>
      </c>
      <c r="G400">
        <f t="shared" si="45"/>
        <v>1.1520483025751982E-9</v>
      </c>
    </row>
    <row r="401" spans="1:7" x14ac:dyDescent="0.25">
      <c r="A401">
        <f t="shared" si="42"/>
        <v>1257</v>
      </c>
      <c r="B401">
        <v>12176</v>
      </c>
      <c r="C401">
        <f>Data!C401</f>
        <v>0.57150569698477816</v>
      </c>
      <c r="F401">
        <f t="shared" si="43"/>
        <v>0.57153305797916409</v>
      </c>
      <c r="G401">
        <f t="shared" si="45"/>
        <v>7.4862401378737198E-10</v>
      </c>
    </row>
    <row r="402" spans="1:7" x14ac:dyDescent="0.25">
      <c r="A402">
        <f t="shared" si="42"/>
        <v>1287</v>
      </c>
      <c r="B402">
        <v>12206</v>
      </c>
      <c r="C402">
        <f>Data!C402</f>
        <v>0.57120544598608403</v>
      </c>
      <c r="F402">
        <f t="shared" si="43"/>
        <v>0.57109085313985442</v>
      </c>
      <c r="G402">
        <f t="shared" si="45"/>
        <v>1.3131520407003239E-8</v>
      </c>
    </row>
    <row r="403" spans="1:7" x14ac:dyDescent="0.25">
      <c r="A403">
        <f t="shared" si="42"/>
        <v>1317</v>
      </c>
      <c r="B403">
        <v>12236</v>
      </c>
      <c r="C403">
        <f>Data!C403</f>
        <v>0.57083594658057113</v>
      </c>
      <c r="F403">
        <f t="shared" si="43"/>
        <v>0.57065505813160544</v>
      </c>
      <c r="G403">
        <f t="shared" si="45"/>
        <v>3.2720630969212355E-8</v>
      </c>
    </row>
    <row r="404" spans="1:7" x14ac:dyDescent="0.25">
      <c r="A404">
        <f t="shared" si="42"/>
        <v>1347</v>
      </c>
      <c r="B404">
        <v>12266</v>
      </c>
      <c r="C404">
        <f>Data!C404</f>
        <v>0.57035530217284613</v>
      </c>
      <c r="F404">
        <f t="shared" si="43"/>
        <v>0.57022558004287349</v>
      </c>
      <c r="G404">
        <f t="shared" si="45"/>
        <v>1.6827831004639166E-8</v>
      </c>
    </row>
    <row r="405" spans="1:7" x14ac:dyDescent="0.25">
      <c r="A405">
        <f t="shared" si="42"/>
        <v>1377</v>
      </c>
      <c r="B405">
        <v>12296</v>
      </c>
      <c r="C405">
        <f>Data!C405</f>
        <v>0.56982342965529875</v>
      </c>
      <c r="F405">
        <f t="shared" si="43"/>
        <v>0.56980232730888281</v>
      </c>
      <c r="G405">
        <f t="shared" si="45"/>
        <v>4.4530902425861217E-10</v>
      </c>
    </row>
    <row r="406" spans="1:7" x14ac:dyDescent="0.25">
      <c r="A406">
        <f t="shared" si="42"/>
        <v>1407</v>
      </c>
      <c r="B406">
        <v>12326</v>
      </c>
      <c r="C406">
        <f>Data!C406</f>
        <v>0.56959271272202838</v>
      </c>
      <c r="F406">
        <f t="shared" si="43"/>
        <v>0.56938520969210416</v>
      </c>
      <c r="G406">
        <f t="shared" si="45"/>
        <v>4.3057507427734869E-8</v>
      </c>
    </row>
    <row r="407" spans="1:7" x14ac:dyDescent="0.25">
      <c r="A407">
        <f t="shared" si="42"/>
        <v>1437</v>
      </c>
      <c r="B407">
        <v>12356</v>
      </c>
      <c r="C407">
        <f>Data!C407</f>
        <v>0.56895500369134389</v>
      </c>
      <c r="F407">
        <f t="shared" si="43"/>
        <v>0.56897413826301557</v>
      </c>
      <c r="G407">
        <f t="shared" si="45"/>
        <v>3.6613183305889585E-10</v>
      </c>
    </row>
    <row r="408" spans="1:7" x14ac:dyDescent="0.25">
      <c r="A408">
        <f t="shared" si="42"/>
        <v>1467</v>
      </c>
      <c r="B408">
        <v>12386</v>
      </c>
      <c r="C408">
        <f>Data!C408</f>
        <v>0.56844945937521996</v>
      </c>
      <c r="F408">
        <f t="shared" si="43"/>
        <v>0.5685690253811434</v>
      </c>
      <c r="G408">
        <f t="shared" si="45"/>
        <v>1.4296029772484997E-8</v>
      </c>
    </row>
    <row r="409" spans="1:7" x14ac:dyDescent="0.25">
      <c r="A409">
        <f t="shared" si="42"/>
        <v>1497</v>
      </c>
      <c r="B409">
        <v>12416</v>
      </c>
      <c r="C409">
        <f>Data!C409</f>
        <v>0.56825947259803955</v>
      </c>
      <c r="F409">
        <f t="shared" si="43"/>
        <v>0.56816978467637669</v>
      </c>
      <c r="G409">
        <f t="shared" si="45"/>
        <v>8.0439232922036898E-9</v>
      </c>
    </row>
    <row r="410" spans="1:7" x14ac:dyDescent="0.25">
      <c r="A410">
        <f t="shared" si="42"/>
        <v>1527</v>
      </c>
      <c r="B410">
        <v>12446</v>
      </c>
      <c r="C410">
        <f>Data!C410</f>
        <v>0.5676230252261939</v>
      </c>
      <c r="F410">
        <f t="shared" si="43"/>
        <v>0.56777633103055325</v>
      </c>
      <c r="G410">
        <f t="shared" si="45"/>
        <v>2.3502669650267107E-8</v>
      </c>
    </row>
    <row r="411" spans="1:7" x14ac:dyDescent="0.25">
      <c r="A411">
        <f t="shared" si="42"/>
        <v>1557</v>
      </c>
      <c r="B411">
        <v>12476</v>
      </c>
      <c r="C411">
        <f>Data!C411</f>
        <v>0.56727342670349334</v>
      </c>
      <c r="F411">
        <f t="shared" si="43"/>
        <v>0.56738858055931252</v>
      </c>
      <c r="G411">
        <f t="shared" si="45"/>
        <v>1.3260410510022712E-8</v>
      </c>
    </row>
    <row r="412" spans="1:7" x14ac:dyDescent="0.25">
      <c r="A412">
        <f t="shared" si="42"/>
        <v>1587</v>
      </c>
      <c r="B412">
        <v>12506</v>
      </c>
      <c r="C412">
        <f>Data!C412</f>
        <v>0.56719863175876195</v>
      </c>
      <c r="F412">
        <f t="shared" si="43"/>
        <v>0.56700645059421162</v>
      </c>
      <c r="G412">
        <f t="shared" si="45"/>
        <v>3.6933600007921515E-8</v>
      </c>
    </row>
    <row r="413" spans="1:7" x14ac:dyDescent="0.25">
      <c r="A413">
        <f t="shared" si="42"/>
        <v>1617</v>
      </c>
      <c r="B413">
        <v>12536</v>
      </c>
      <c r="C413">
        <f>Data!C413</f>
        <v>0.56659693951718604</v>
      </c>
      <c r="F413">
        <f t="shared" si="43"/>
        <v>0.56662985966509982</v>
      </c>
      <c r="G413">
        <f t="shared" si="45"/>
        <v>1.0837361386654282E-9</v>
      </c>
    </row>
    <row r="414" spans="1:7" x14ac:dyDescent="0.25">
      <c r="A414">
        <f t="shared" si="42"/>
        <v>1647</v>
      </c>
      <c r="B414">
        <v>12566</v>
      </c>
      <c r="C414">
        <f>Data!C414</f>
        <v>0.56626143348566338</v>
      </c>
      <c r="F414">
        <f t="shared" si="43"/>
        <v>0.56625872748274964</v>
      </c>
      <c r="G414">
        <f t="shared" si="45"/>
        <v>7.32245176918987E-12</v>
      </c>
    </row>
    <row r="415" spans="1:7" x14ac:dyDescent="0.25">
      <c r="A415">
        <f t="shared" si="42"/>
        <v>1677</v>
      </c>
      <c r="B415">
        <v>12596</v>
      </c>
      <c r="C415">
        <f>Data!C415</f>
        <v>0.5658326837245059</v>
      </c>
      <c r="F415">
        <f t="shared" si="43"/>
        <v>0.56589297492173918</v>
      </c>
      <c r="G415">
        <f t="shared" si="45"/>
        <v>3.6350284638217107E-9</v>
      </c>
    </row>
    <row r="416" spans="1:7" x14ac:dyDescent="0.25">
      <c r="A416">
        <f t="shared" si="42"/>
        <v>1707</v>
      </c>
      <c r="B416">
        <v>12626</v>
      </c>
      <c r="C416">
        <f>Data!C416</f>
        <v>0.56551438862393166</v>
      </c>
      <c r="F416">
        <f t="shared" si="43"/>
        <v>0.56553252400358212</v>
      </c>
      <c r="G416">
        <f t="shared" si="45"/>
        <v>3.2889199506604379E-10</v>
      </c>
    </row>
    <row r="417" spans="1:13" x14ac:dyDescent="0.25">
      <c r="A417">
        <f t="shared" si="42"/>
        <v>1737</v>
      </c>
      <c r="B417">
        <v>12656</v>
      </c>
      <c r="C417">
        <f>Data!C417</f>
        <v>0.56525298719551187</v>
      </c>
      <c r="F417">
        <f t="shared" si="43"/>
        <v>0.56517729788010318</v>
      </c>
      <c r="G417">
        <f t="shared" si="45"/>
        <v>5.7288724670360158E-9</v>
      </c>
    </row>
    <row r="418" spans="1:13" x14ac:dyDescent="0.25">
      <c r="A418">
        <f t="shared" si="42"/>
        <v>1767</v>
      </c>
      <c r="B418">
        <v>12686</v>
      </c>
      <c r="C418">
        <f>Data!C418</f>
        <v>0.56485830222299516</v>
      </c>
      <c r="F418">
        <f t="shared" si="43"/>
        <v>0.56482722081705372</v>
      </c>
      <c r="G418">
        <f t="shared" si="45"/>
        <v>9.6605379529630151E-10</v>
      </c>
    </row>
    <row r="419" spans="1:13" x14ac:dyDescent="0.25">
      <c r="A419">
        <f t="shared" si="42"/>
        <v>1797</v>
      </c>
      <c r="B419">
        <v>12716</v>
      </c>
      <c r="C419">
        <f>Data!C419</f>
        <v>0.56438482308527804</v>
      </c>
      <c r="F419">
        <f t="shared" si="43"/>
        <v>0.56448221817796551</v>
      </c>
      <c r="G419">
        <f t="shared" si="45"/>
        <v>9.4858040796006641E-9</v>
      </c>
    </row>
    <row r="420" spans="1:13" x14ac:dyDescent="0.25">
      <c r="A420">
        <f t="shared" si="42"/>
        <v>1827</v>
      </c>
      <c r="B420">
        <v>12746</v>
      </c>
      <c r="C420">
        <f>Data!C420</f>
        <v>0.56420178733415138</v>
      </c>
      <c r="F420">
        <f t="shared" si="43"/>
        <v>0.56414221640823803</v>
      </c>
      <c r="G420">
        <f t="shared" si="45"/>
        <v>3.5486952141744037E-9</v>
      </c>
    </row>
    <row r="421" spans="1:13" x14ac:dyDescent="0.25">
      <c r="A421">
        <f t="shared" ref="A421:A480" si="46">B421-$B$421</f>
        <v>0</v>
      </c>
      <c r="B421">
        <v>12776</v>
      </c>
      <c r="C421">
        <f>Data!C421</f>
        <v>0.5641249451694178</v>
      </c>
      <c r="F421">
        <f t="shared" si="43"/>
        <v>0.59727286232676025</v>
      </c>
      <c r="M421" t="s">
        <v>25</v>
      </c>
    </row>
    <row r="422" spans="1:13" x14ac:dyDescent="0.25">
      <c r="A422">
        <f t="shared" si="46"/>
        <v>57</v>
      </c>
      <c r="B422">
        <v>12833</v>
      </c>
      <c r="D422">
        <f>Data!C422</f>
        <v>0.56877791916115383</v>
      </c>
    </row>
    <row r="423" spans="1:13" x14ac:dyDescent="0.25">
      <c r="A423">
        <f t="shared" si="46"/>
        <v>87</v>
      </c>
      <c r="B423">
        <v>12863</v>
      </c>
      <c r="D423">
        <f>Data!C423</f>
        <v>0.57237921719385509</v>
      </c>
    </row>
    <row r="424" spans="1:13" x14ac:dyDescent="0.25">
      <c r="A424">
        <f t="shared" si="46"/>
        <v>117</v>
      </c>
      <c r="B424">
        <v>12893</v>
      </c>
      <c r="D424">
        <f>Data!C424</f>
        <v>0.57479676977249516</v>
      </c>
    </row>
    <row r="425" spans="1:13" x14ac:dyDescent="0.25">
      <c r="A425">
        <f t="shared" si="46"/>
        <v>148</v>
      </c>
      <c r="B425">
        <v>12924</v>
      </c>
      <c r="D425">
        <f>Data!C425</f>
        <v>0.57704685499397879</v>
      </c>
    </row>
    <row r="426" spans="1:13" x14ac:dyDescent="0.25">
      <c r="A426">
        <f t="shared" si="46"/>
        <v>177</v>
      </c>
      <c r="B426">
        <v>12953</v>
      </c>
      <c r="D426">
        <f>Data!C426</f>
        <v>0.57914230369064557</v>
      </c>
    </row>
    <row r="427" spans="1:13" x14ac:dyDescent="0.25">
      <c r="A427">
        <f t="shared" si="46"/>
        <v>207</v>
      </c>
      <c r="B427">
        <v>12983</v>
      </c>
      <c r="D427">
        <f>Data!C427</f>
        <v>0.58082238097082028</v>
      </c>
    </row>
    <row r="428" spans="1:13" x14ac:dyDescent="0.25">
      <c r="A428">
        <f t="shared" si="46"/>
        <v>237</v>
      </c>
      <c r="B428">
        <v>13013</v>
      </c>
      <c r="D428">
        <f>Data!C428</f>
        <v>0.58257858626921599</v>
      </c>
    </row>
    <row r="429" spans="1:13" x14ac:dyDescent="0.25">
      <c r="A429">
        <f t="shared" si="46"/>
        <v>267</v>
      </c>
      <c r="B429">
        <v>13043</v>
      </c>
      <c r="D429">
        <f>Data!C429</f>
        <v>0.5839918346074765</v>
      </c>
    </row>
    <row r="430" spans="1:13" x14ac:dyDescent="0.25">
      <c r="A430">
        <f t="shared" si="46"/>
        <v>297</v>
      </c>
      <c r="B430">
        <v>13073</v>
      </c>
      <c r="D430">
        <f>Data!C430</f>
        <v>0.58506679174281562</v>
      </c>
    </row>
    <row r="431" spans="1:13" x14ac:dyDescent="0.25">
      <c r="A431">
        <f t="shared" si="46"/>
        <v>328</v>
      </c>
      <c r="B431">
        <v>13104</v>
      </c>
      <c r="D431">
        <f>Data!C431</f>
        <v>0.58641326738216726</v>
      </c>
    </row>
    <row r="432" spans="1:13" x14ac:dyDescent="0.25">
      <c r="A432">
        <f t="shared" si="46"/>
        <v>357</v>
      </c>
      <c r="B432">
        <v>13133</v>
      </c>
      <c r="D432">
        <f>Data!C432</f>
        <v>0.58750922042497133</v>
      </c>
    </row>
    <row r="433" spans="1:18" x14ac:dyDescent="0.25">
      <c r="A433">
        <f t="shared" si="46"/>
        <v>387</v>
      </c>
      <c r="B433">
        <v>13163</v>
      </c>
      <c r="D433">
        <f>Data!C433</f>
        <v>0.58844670435667445</v>
      </c>
    </row>
    <row r="434" spans="1:18" x14ac:dyDescent="0.25">
      <c r="A434">
        <f t="shared" si="46"/>
        <v>418</v>
      </c>
      <c r="B434">
        <v>13194</v>
      </c>
      <c r="D434">
        <f>Data!C434</f>
        <v>0.58928675489920368</v>
      </c>
      <c r="E434">
        <f t="shared" ref="E434:E435" si="47">$P$440-($Q$440*EXP(-$R$440*A434))</f>
        <v>0.5896759791010997</v>
      </c>
      <c r="G434">
        <f t="shared" ref="G434:G435" si="48">100*POWER((D434-E434),2)</f>
        <v>1.5149547934159471E-5</v>
      </c>
    </row>
    <row r="435" spans="1:18" x14ac:dyDescent="0.25">
      <c r="A435">
        <f t="shared" si="46"/>
        <v>447</v>
      </c>
      <c r="B435">
        <v>13223</v>
      </c>
      <c r="D435">
        <f>Data!C435</f>
        <v>0.58995322022945362</v>
      </c>
      <c r="E435">
        <f t="shared" si="47"/>
        <v>0.59029794789387369</v>
      </c>
      <c r="G435">
        <f t="shared" si="48"/>
        <v>1.1883716261651201E-5</v>
      </c>
    </row>
    <row r="436" spans="1:18" x14ac:dyDescent="0.25">
      <c r="A436">
        <f t="shared" si="46"/>
        <v>477</v>
      </c>
      <c r="B436">
        <v>13253</v>
      </c>
      <c r="D436">
        <f>Data!C436</f>
        <v>0.5906920047965255</v>
      </c>
      <c r="E436">
        <f t="shared" ref="E436:E442" si="49">$P$440-($Q$440*EXP(-$R$440*A436))</f>
        <v>0.59089847530362016</v>
      </c>
      <c r="G436">
        <f t="shared" ref="G436:G442" si="50">100*POWER((D436-E436),2)</f>
        <v>4.26300702999253E-6</v>
      </c>
    </row>
    <row r="437" spans="1:18" x14ac:dyDescent="0.25">
      <c r="A437">
        <f t="shared" si="46"/>
        <v>507</v>
      </c>
      <c r="B437">
        <v>13283</v>
      </c>
      <c r="D437">
        <f>Data!C437</f>
        <v>0.59142536185010286</v>
      </c>
      <c r="E437">
        <f t="shared" si="49"/>
        <v>0.59145831037150753</v>
      </c>
      <c r="G437">
        <f t="shared" si="50"/>
        <v>1.0856050627542807E-7</v>
      </c>
    </row>
    <row r="438" spans="1:18" x14ac:dyDescent="0.25">
      <c r="A438">
        <f t="shared" si="46"/>
        <v>537</v>
      </c>
      <c r="B438">
        <v>13313</v>
      </c>
      <c r="D438">
        <f>Data!C438</f>
        <v>0.59193147748343655</v>
      </c>
      <c r="E438">
        <f t="shared" si="49"/>
        <v>0.591980210451587</v>
      </c>
      <c r="G438">
        <f t="shared" si="50"/>
        <v>2.3749021847522356E-7</v>
      </c>
      <c r="P438" t="s">
        <v>8</v>
      </c>
    </row>
    <row r="439" spans="1:18" x14ac:dyDescent="0.25">
      <c r="A439">
        <f t="shared" si="46"/>
        <v>567</v>
      </c>
      <c r="B439">
        <v>13343</v>
      </c>
      <c r="D439">
        <f>Data!C439</f>
        <v>0.59261848642835979</v>
      </c>
      <c r="E439">
        <f t="shared" si="49"/>
        <v>0.59246674605682281</v>
      </c>
      <c r="G439">
        <f t="shared" si="50"/>
        <v>2.3025140354180478E-6</v>
      </c>
      <c r="P439" t="s">
        <v>5</v>
      </c>
      <c r="Q439" t="s">
        <v>6</v>
      </c>
      <c r="R439" t="s">
        <v>7</v>
      </c>
    </row>
    <row r="440" spans="1:18" x14ac:dyDescent="0.25">
      <c r="A440">
        <f t="shared" si="46"/>
        <v>597</v>
      </c>
      <c r="B440">
        <v>13373</v>
      </c>
      <c r="D440">
        <f>Data!C440</f>
        <v>0.59282297037974185</v>
      </c>
      <c r="E440">
        <f t="shared" si="49"/>
        <v>0.59292031351963348</v>
      </c>
      <c r="G440">
        <f t="shared" si="50"/>
        <v>9.4756868839606304E-7</v>
      </c>
      <c r="P440">
        <v>0.59916038129980997</v>
      </c>
      <c r="Q440">
        <v>2.5211387327015219E-2</v>
      </c>
      <c r="R440">
        <v>2.3388688877341262E-3</v>
      </c>
    </row>
    <row r="441" spans="1:18" x14ac:dyDescent="0.25">
      <c r="A441">
        <f t="shared" si="46"/>
        <v>627</v>
      </c>
      <c r="B441">
        <v>13403</v>
      </c>
      <c r="D441">
        <f>Data!C441</f>
        <v>0.59332580093911846</v>
      </c>
      <c r="E441">
        <f t="shared" si="49"/>
        <v>0.59334314679453981</v>
      </c>
      <c r="G441">
        <f t="shared" si="50"/>
        <v>3.008787002982666E-8</v>
      </c>
      <c r="R441">
        <f>1/R440</f>
        <v>427.55710046183498</v>
      </c>
    </row>
    <row r="442" spans="1:18" x14ac:dyDescent="0.25">
      <c r="A442">
        <f t="shared" si="46"/>
        <v>657</v>
      </c>
      <c r="B442">
        <v>13433</v>
      </c>
      <c r="D442">
        <f>Data!C442</f>
        <v>0.59381565783685353</v>
      </c>
      <c r="E442">
        <f t="shared" si="49"/>
        <v>0.59373732846105554</v>
      </c>
      <c r="G442">
        <f t="shared" si="50"/>
        <v>6.1354911129030433E-7</v>
      </c>
      <c r="P442">
        <f>SUM(G436:G478)</f>
        <v>5.5650645972873863E-5</v>
      </c>
    </row>
    <row r="443" spans="1:18" x14ac:dyDescent="0.25">
      <c r="A443">
        <f t="shared" si="46"/>
        <v>687</v>
      </c>
      <c r="B443">
        <v>13463</v>
      </c>
      <c r="D443">
        <f>Data!C443</f>
        <v>0.59439437836561382</v>
      </c>
      <c r="E443">
        <f t="shared" ref="E443:E480" si="51">$P$440-($Q$440*EXP(-$R$440*A443))</f>
        <v>0.59410479998101007</v>
      </c>
      <c r="G443">
        <f t="shared" ref="G443:G479" si="52">100*POWER((D443-E443),2)</f>
        <v>8.3855640829717524E-6</v>
      </c>
    </row>
    <row r="444" spans="1:18" x14ac:dyDescent="0.25">
      <c r="A444">
        <f t="shared" si="46"/>
        <v>718</v>
      </c>
      <c r="B444">
        <v>13494</v>
      </c>
      <c r="D444">
        <f>Data!C444</f>
        <v>0.59459264924233823</v>
      </c>
      <c r="E444">
        <f t="shared" si="51"/>
        <v>0.59445838149260888</v>
      </c>
      <c r="G444">
        <f t="shared" si="52"/>
        <v>1.8027828617384818E-6</v>
      </c>
    </row>
    <row r="445" spans="1:18" x14ac:dyDescent="0.25">
      <c r="A445">
        <f t="shared" si="46"/>
        <v>747</v>
      </c>
      <c r="B445">
        <v>13523</v>
      </c>
      <c r="D445">
        <f>Data!C445</f>
        <v>0.59497600309019116</v>
      </c>
      <c r="E445">
        <f t="shared" si="51"/>
        <v>0.59476672956583865</v>
      </c>
      <c r="G445">
        <f t="shared" si="52"/>
        <v>4.3795407994922969E-6</v>
      </c>
    </row>
    <row r="446" spans="1:18" x14ac:dyDescent="0.25">
      <c r="A446">
        <f t="shared" si="46"/>
        <v>777</v>
      </c>
      <c r="B446">
        <v>13553</v>
      </c>
      <c r="D446">
        <f>Data!C446</f>
        <v>0.59515353991317255</v>
      </c>
      <c r="E446">
        <f t="shared" si="51"/>
        <v>0.59506444783059453</v>
      </c>
      <c r="G446">
        <f t="shared" si="52"/>
        <v>7.9373991780874566E-7</v>
      </c>
    </row>
    <row r="447" spans="1:18" x14ac:dyDescent="0.25">
      <c r="A447">
        <f t="shared" si="46"/>
        <v>808</v>
      </c>
      <c r="B447">
        <v>13584</v>
      </c>
      <c r="D447">
        <f>Data!C447</f>
        <v>0.59540311031437043</v>
      </c>
      <c r="E447">
        <f t="shared" si="51"/>
        <v>0.59535091268124729</v>
      </c>
      <c r="G447">
        <f t="shared" si="52"/>
        <v>2.7245929036580342E-7</v>
      </c>
    </row>
    <row r="448" spans="1:18" x14ac:dyDescent="0.25">
      <c r="A448">
        <f t="shared" si="46"/>
        <v>837</v>
      </c>
      <c r="B448">
        <v>13613</v>
      </c>
      <c r="D448">
        <f>Data!C448</f>
        <v>0.59549114077446497</v>
      </c>
      <c r="E448">
        <f t="shared" si="51"/>
        <v>0.59560073028157223</v>
      </c>
      <c r="G448">
        <f t="shared" si="52"/>
        <v>1.2009860068013532E-6</v>
      </c>
    </row>
    <row r="449" spans="1:7" x14ac:dyDescent="0.25">
      <c r="A449">
        <f t="shared" si="46"/>
        <v>867</v>
      </c>
      <c r="B449">
        <v>13643</v>
      </c>
      <c r="D449">
        <f>Data!C449</f>
        <v>0.59569793379957037</v>
      </c>
      <c r="E449">
        <f t="shared" si="51"/>
        <v>0.59584193581820866</v>
      </c>
      <c r="G449">
        <f t="shared" si="52"/>
        <v>2.0736581371902286E-6</v>
      </c>
    </row>
    <row r="450" spans="1:7" x14ac:dyDescent="0.25">
      <c r="A450">
        <f t="shared" si="46"/>
        <v>898</v>
      </c>
      <c r="B450">
        <v>13674</v>
      </c>
      <c r="D450">
        <f>Data!C450</f>
        <v>0.59591186828980014</v>
      </c>
      <c r="E450">
        <f t="shared" si="51"/>
        <v>0.59607402405802767</v>
      </c>
      <c r="G450">
        <f t="shared" si="52"/>
        <v>2.6294493169461823E-6</v>
      </c>
    </row>
    <row r="451" spans="1:7" x14ac:dyDescent="0.25">
      <c r="A451">
        <f t="shared" si="46"/>
        <v>927</v>
      </c>
      <c r="B451">
        <v>13703</v>
      </c>
      <c r="D451">
        <f>Data!C451</f>
        <v>0.59619719362638501</v>
      </c>
      <c r="E451">
        <f t="shared" si="51"/>
        <v>0.59627642140975556</v>
      </c>
      <c r="G451">
        <f t="shared" si="52"/>
        <v>6.2770416578108212E-7</v>
      </c>
    </row>
    <row r="452" spans="1:7" x14ac:dyDescent="0.25">
      <c r="A452">
        <f t="shared" si="46"/>
        <v>957</v>
      </c>
      <c r="B452">
        <v>13733</v>
      </c>
      <c r="D452">
        <f>Data!C452</f>
        <v>0.59652010687440593</v>
      </c>
      <c r="E452">
        <f t="shared" si="51"/>
        <v>0.59647184143530152</v>
      </c>
      <c r="G452">
        <f t="shared" si="52"/>
        <v>2.3295526119416336E-7</v>
      </c>
    </row>
    <row r="453" spans="1:7" x14ac:dyDescent="0.25">
      <c r="A453">
        <f t="shared" si="46"/>
        <v>988</v>
      </c>
      <c r="B453">
        <v>13764</v>
      </c>
      <c r="D453">
        <f>Data!C453</f>
        <v>0.59671813970229282</v>
      </c>
      <c r="E453">
        <f t="shared" si="51"/>
        <v>0.59665987480462968</v>
      </c>
      <c r="G453">
        <f t="shared" si="52"/>
        <v>3.3947982996962443E-7</v>
      </c>
    </row>
    <row r="454" spans="1:7" x14ac:dyDescent="0.25">
      <c r="A454">
        <f t="shared" si="46"/>
        <v>1017</v>
      </c>
      <c r="B454">
        <v>13793</v>
      </c>
      <c r="D454">
        <f>Data!C454</f>
        <v>0.59682361914217352</v>
      </c>
      <c r="E454">
        <f t="shared" si="51"/>
        <v>0.59682385319499587</v>
      </c>
      <c r="G454">
        <f t="shared" si="52"/>
        <v>5.47807236478727E-12</v>
      </c>
    </row>
    <row r="455" spans="1:7" x14ac:dyDescent="0.25">
      <c r="A455">
        <f t="shared" si="46"/>
        <v>1047</v>
      </c>
      <c r="B455">
        <v>13823</v>
      </c>
      <c r="D455">
        <f>Data!C455</f>
        <v>0.59691674384738969</v>
      </c>
      <c r="E455">
        <f t="shared" si="51"/>
        <v>0.59698217869165282</v>
      </c>
      <c r="G455">
        <f t="shared" si="52"/>
        <v>4.2817188437406956E-7</v>
      </c>
    </row>
    <row r="456" spans="1:7" x14ac:dyDescent="0.25">
      <c r="A456">
        <f t="shared" si="46"/>
        <v>1077</v>
      </c>
      <c r="B456">
        <v>13853</v>
      </c>
      <c r="D456">
        <f>Data!C456</f>
        <v>0.5969679957620958</v>
      </c>
      <c r="E456">
        <f t="shared" si="51"/>
        <v>0.59712977589326377</v>
      </c>
      <c r="G456">
        <f t="shared" si="52"/>
        <v>2.6172810840724166E-6</v>
      </c>
    </row>
    <row r="457" spans="1:7" x14ac:dyDescent="0.25">
      <c r="A457">
        <f t="shared" si="46"/>
        <v>1107</v>
      </c>
      <c r="B457">
        <v>13883</v>
      </c>
      <c r="D457">
        <f>Data!C457</f>
        <v>0.59726229553985355</v>
      </c>
      <c r="E457">
        <f t="shared" si="51"/>
        <v>0.59726737175990163</v>
      </c>
      <c r="G457">
        <f t="shared" si="52"/>
        <v>2.5768009976565997E-9</v>
      </c>
    </row>
    <row r="458" spans="1:7" x14ac:dyDescent="0.25">
      <c r="A458">
        <f t="shared" si="46"/>
        <v>1137</v>
      </c>
      <c r="B458">
        <v>13913</v>
      </c>
      <c r="D458">
        <f>Data!C458</f>
        <v>0.59728260110568909</v>
      </c>
      <c r="E458">
        <f t="shared" si="51"/>
        <v>0.597395643992093</v>
      </c>
      <c r="G458">
        <f t="shared" si="52"/>
        <v>1.2778694166525575E-6</v>
      </c>
    </row>
    <row r="459" spans="1:7" x14ac:dyDescent="0.25">
      <c r="A459">
        <f t="shared" si="46"/>
        <v>1167</v>
      </c>
      <c r="B459">
        <v>13943</v>
      </c>
      <c r="D459">
        <f>Data!C459</f>
        <v>0.59759430225346555</v>
      </c>
      <c r="E459">
        <f t="shared" si="51"/>
        <v>0.59751522436869431</v>
      </c>
      <c r="G459">
        <f t="shared" si="52"/>
        <v>6.2533118598933884E-7</v>
      </c>
    </row>
    <row r="460" spans="1:7" x14ac:dyDescent="0.25">
      <c r="A460">
        <f t="shared" si="46"/>
        <v>1197</v>
      </c>
      <c r="B460">
        <v>13973</v>
      </c>
      <c r="D460">
        <f>Data!C460</f>
        <v>0.5976965918389241</v>
      </c>
      <c r="E460">
        <f t="shared" si="51"/>
        <v>0.5976267018585909</v>
      </c>
      <c r="G460">
        <f t="shared" si="52"/>
        <v>4.8846093509741263E-7</v>
      </c>
    </row>
    <row r="461" spans="1:7" x14ac:dyDescent="0.25">
      <c r="A461">
        <f t="shared" si="46"/>
        <v>1227</v>
      </c>
      <c r="B461">
        <v>14003</v>
      </c>
      <c r="D461">
        <f>Data!C461</f>
        <v>0.59770728023172615</v>
      </c>
      <c r="E461">
        <f t="shared" si="51"/>
        <v>0.59773062552154321</v>
      </c>
      <c r="G461">
        <f t="shared" si="52"/>
        <v>5.4500255664286069E-8</v>
      </c>
    </row>
    <row r="462" spans="1:7" x14ac:dyDescent="0.25">
      <c r="A462">
        <f t="shared" si="46"/>
        <v>1257</v>
      </c>
      <c r="B462">
        <v>14033</v>
      </c>
      <c r="D462">
        <f>Data!C462</f>
        <v>0.5977161356484797</v>
      </c>
      <c r="E462">
        <f t="shared" si="51"/>
        <v>0.59782750721247002</v>
      </c>
      <c r="G462">
        <f t="shared" si="52"/>
        <v>1.2403625265651203E-6</v>
      </c>
    </row>
    <row r="463" spans="1:7" x14ac:dyDescent="0.25">
      <c r="A463">
        <f t="shared" si="46"/>
        <v>1287</v>
      </c>
      <c r="B463">
        <v>14063</v>
      </c>
      <c r="D463">
        <f>Data!C463</f>
        <v>0.59784901450955286</v>
      </c>
      <c r="E463">
        <f t="shared" si="51"/>
        <v>0.59791782410248484</v>
      </c>
      <c r="G463">
        <f t="shared" si="52"/>
        <v>4.734760079465383E-7</v>
      </c>
    </row>
    <row r="464" spans="1:7" x14ac:dyDescent="0.25">
      <c r="A464">
        <f t="shared" si="46"/>
        <v>1317</v>
      </c>
      <c r="B464">
        <v>14093</v>
      </c>
      <c r="D464">
        <f>Data!C464</f>
        <v>0.59784872885094775</v>
      </c>
      <c r="E464">
        <f t="shared" si="51"/>
        <v>0.59800202102910682</v>
      </c>
      <c r="G464">
        <f t="shared" si="52"/>
        <v>2.3498491884752101E-6</v>
      </c>
    </row>
    <row r="465" spans="1:7" x14ac:dyDescent="0.25">
      <c r="A465">
        <f t="shared" si="46"/>
        <v>1347</v>
      </c>
      <c r="B465">
        <v>14123</v>
      </c>
      <c r="D465">
        <f>Data!C465</f>
        <v>0.59803678743254496</v>
      </c>
      <c r="E465">
        <f t="shared" si="51"/>
        <v>0.59808051268721651</v>
      </c>
      <c r="G465">
        <f t="shared" si="52"/>
        <v>1.9118978960924365E-7</v>
      </c>
    </row>
    <row r="466" spans="1:7" x14ac:dyDescent="0.25">
      <c r="A466">
        <f t="shared" si="46"/>
        <v>1377</v>
      </c>
      <c r="B466">
        <v>14153</v>
      </c>
      <c r="D466">
        <f>Data!C466</f>
        <v>0.59805249865581755</v>
      </c>
      <c r="E466">
        <f t="shared" si="51"/>
        <v>0.59815368567155203</v>
      </c>
      <c r="G466">
        <f t="shared" si="52"/>
        <v>1.0238812153248257E-6</v>
      </c>
    </row>
    <row r="467" spans="1:7" x14ac:dyDescent="0.25">
      <c r="A467">
        <f t="shared" si="46"/>
        <v>1407</v>
      </c>
      <c r="B467">
        <v>14183</v>
      </c>
      <c r="D467">
        <f>Data!C467</f>
        <v>0.59831578067005342</v>
      </c>
      <c r="E467">
        <f t="shared" si="51"/>
        <v>0.59822190038080281</v>
      </c>
      <c r="G467">
        <f t="shared" si="52"/>
        <v>8.813508709778968E-7</v>
      </c>
    </row>
    <row r="468" spans="1:7" x14ac:dyDescent="0.25">
      <c r="A468">
        <f t="shared" si="46"/>
        <v>1437</v>
      </c>
      <c r="B468">
        <v>14213</v>
      </c>
      <c r="D468">
        <f>Data!C468</f>
        <v>0.59828847646839634</v>
      </c>
      <c r="E468">
        <f t="shared" si="51"/>
        <v>0.5982854927926804</v>
      </c>
      <c r="G468">
        <f t="shared" si="52"/>
        <v>8.9023207778877106E-10</v>
      </c>
    </row>
    <row r="469" spans="1:7" x14ac:dyDescent="0.25">
      <c r="A469">
        <f t="shared" si="46"/>
        <v>1467</v>
      </c>
      <c r="B469">
        <v>14243</v>
      </c>
      <c r="D469">
        <f>Data!C469</f>
        <v>0.59838414829617348</v>
      </c>
      <c r="E469">
        <f t="shared" si="51"/>
        <v>0.59834477611870818</v>
      </c>
      <c r="G469">
        <f t="shared" si="52"/>
        <v>1.5501683583592499E-7</v>
      </c>
    </row>
    <row r="470" spans="1:7" x14ac:dyDescent="0.25">
      <c r="A470">
        <f t="shared" si="46"/>
        <v>1497</v>
      </c>
      <c r="B470">
        <v>14273</v>
      </c>
      <c r="D470">
        <f>Data!C470</f>
        <v>0.59840081171479609</v>
      </c>
      <c r="E470">
        <f t="shared" si="51"/>
        <v>0.59840004234688138</v>
      </c>
      <c r="G470">
        <f t="shared" si="52"/>
        <v>5.9192698818563353E-11</v>
      </c>
    </row>
    <row r="471" spans="1:7" x14ac:dyDescent="0.25">
      <c r="A471">
        <f t="shared" si="46"/>
        <v>1527</v>
      </c>
      <c r="B471">
        <v>14303</v>
      </c>
      <c r="D471">
        <f>Data!C471</f>
        <v>0.59839048039524989</v>
      </c>
      <c r="E471">
        <f t="shared" si="51"/>
        <v>0.59845156367979502</v>
      </c>
      <c r="G471">
        <f t="shared" si="52"/>
        <v>3.7311676508209529E-7</v>
      </c>
    </row>
    <row r="472" spans="1:7" x14ac:dyDescent="0.25">
      <c r="A472">
        <f t="shared" si="46"/>
        <v>1557</v>
      </c>
      <c r="B472">
        <v>14333</v>
      </c>
      <c r="D472">
        <f>Data!C472</f>
        <v>0.59853216706330892</v>
      </c>
      <c r="E472">
        <f t="shared" si="51"/>
        <v>0.59849959387532181</v>
      </c>
      <c r="G472">
        <f t="shared" si="52"/>
        <v>1.0610125756433509E-7</v>
      </c>
    </row>
    <row r="473" spans="1:7" x14ac:dyDescent="0.25">
      <c r="A473">
        <f t="shared" si="46"/>
        <v>1587</v>
      </c>
      <c r="B473">
        <v>14363</v>
      </c>
      <c r="D473">
        <f>Data!C473</f>
        <v>0.59863160006271787</v>
      </c>
      <c r="E473">
        <f t="shared" si="51"/>
        <v>0.59854436949644574</v>
      </c>
      <c r="G473">
        <f t="shared" si="52"/>
        <v>7.6091716921571601E-7</v>
      </c>
    </row>
    <row r="474" spans="1:7" x14ac:dyDescent="0.25">
      <c r="A474">
        <f t="shared" si="46"/>
        <v>1618</v>
      </c>
      <c r="B474">
        <v>14394</v>
      </c>
      <c r="D474">
        <f>Data!C474</f>
        <v>0.59849638832303786</v>
      </c>
      <c r="E474">
        <f t="shared" si="51"/>
        <v>0.59858745264967017</v>
      </c>
      <c r="G474">
        <f t="shared" si="52"/>
        <v>8.2927115849953792E-7</v>
      </c>
    </row>
    <row r="475" spans="1:7" x14ac:dyDescent="0.25">
      <c r="A475">
        <f t="shared" si="46"/>
        <v>1647</v>
      </c>
      <c r="B475">
        <v>14423</v>
      </c>
      <c r="D475">
        <f>Data!C475</f>
        <v>0.59857589663475119</v>
      </c>
      <c r="E475">
        <f t="shared" si="51"/>
        <v>0.59862502420488339</v>
      </c>
      <c r="G475">
        <f t="shared" si="52"/>
        <v>2.4135181470943641E-7</v>
      </c>
    </row>
    <row r="476" spans="1:7" x14ac:dyDescent="0.25">
      <c r="A476">
        <f t="shared" si="46"/>
        <v>1677</v>
      </c>
      <c r="B476">
        <v>14453</v>
      </c>
      <c r="D476">
        <f>Data!C476</f>
        <v>0.59869213588208514</v>
      </c>
      <c r="E476">
        <f t="shared" si="51"/>
        <v>0.59866130054060063</v>
      </c>
      <c r="G476">
        <f t="shared" si="52"/>
        <v>9.5081828446660036E-8</v>
      </c>
    </row>
    <row r="477" spans="1:7" x14ac:dyDescent="0.25">
      <c r="A477">
        <f t="shared" si="46"/>
        <v>1708</v>
      </c>
      <c r="B477">
        <v>14484</v>
      </c>
      <c r="D477">
        <f>Data!C477</f>
        <v>0.59898831624565874</v>
      </c>
      <c r="E477">
        <f t="shared" si="51"/>
        <v>0.59869620567180581</v>
      </c>
      <c r="G477">
        <f t="shared" si="52"/>
        <v>8.5328587356683242E-6</v>
      </c>
    </row>
    <row r="478" spans="1:7" x14ac:dyDescent="0.25">
      <c r="A478">
        <f t="shared" si="46"/>
        <v>1737</v>
      </c>
      <c r="B478">
        <v>14513</v>
      </c>
      <c r="D478">
        <f>Data!C478</f>
        <v>0.59885550879923732</v>
      </c>
      <c r="E478">
        <f t="shared" si="51"/>
        <v>0.59872664541370368</v>
      </c>
      <c r="G478">
        <f t="shared" si="52"/>
        <v>1.6605772131191444E-6</v>
      </c>
    </row>
    <row r="479" spans="1:7" x14ac:dyDescent="0.25">
      <c r="A479">
        <f t="shared" si="46"/>
        <v>1767</v>
      </c>
      <c r="B479">
        <v>14543</v>
      </c>
      <c r="D479">
        <f>Data!C479</f>
        <v>0.59876214604518352</v>
      </c>
      <c r="E479">
        <f t="shared" si="51"/>
        <v>0.59875603579400527</v>
      </c>
      <c r="G479">
        <f t="shared" si="52"/>
        <v>3.7335169461286967E-9</v>
      </c>
    </row>
    <row r="480" spans="1:7" x14ac:dyDescent="0.25">
      <c r="A480">
        <f t="shared" si="46"/>
        <v>1797</v>
      </c>
      <c r="B480">
        <v>14573</v>
      </c>
      <c r="D480">
        <f>Data!C480</f>
        <v>0.59881339795988975</v>
      </c>
      <c r="E480">
        <f t="shared" si="51"/>
        <v>0.59878343465254913</v>
      </c>
    </row>
    <row r="481" spans="1:13" x14ac:dyDescent="0.25">
      <c r="A481">
        <f>B481-$B$481</f>
        <v>0</v>
      </c>
      <c r="B481">
        <v>14603</v>
      </c>
      <c r="C481">
        <f>Data!C481</f>
        <v>0.5987793093663647</v>
      </c>
      <c r="D481">
        <f>Data!C481</f>
        <v>0.5987793093663647</v>
      </c>
      <c r="F481">
        <f>$O$500+($P$500*EXP(-$Q$500*A481))</f>
        <v>0.59562666568765621</v>
      </c>
      <c r="M481" t="s">
        <v>15</v>
      </c>
    </row>
    <row r="482" spans="1:13" x14ac:dyDescent="0.25">
      <c r="A482">
        <f t="shared" ref="A482:A540" si="53">B482-$B$481</f>
        <v>29</v>
      </c>
      <c r="B482">
        <v>14632</v>
      </c>
      <c r="C482">
        <f>Data!C482</f>
        <v>0.59603439202644304</v>
      </c>
      <c r="F482">
        <f t="shared" ref="F482:F540" si="54">$O$500+($P$500*EXP(-$Q$500*A482))</f>
        <v>0.59486925231984278</v>
      </c>
    </row>
    <row r="483" spans="1:13" x14ac:dyDescent="0.25">
      <c r="A483">
        <f t="shared" si="53"/>
        <v>59</v>
      </c>
      <c r="B483">
        <v>14662</v>
      </c>
      <c r="C483">
        <f>Data!C483</f>
        <v>0.59519348450809895</v>
      </c>
      <c r="F483">
        <f t="shared" si="54"/>
        <v>0.59409700177262148</v>
      </c>
    </row>
    <row r="484" spans="1:13" x14ac:dyDescent="0.25">
      <c r="A484">
        <f t="shared" si="53"/>
        <v>89</v>
      </c>
      <c r="B484">
        <v>14692</v>
      </c>
      <c r="C484">
        <f>Data!C484</f>
        <v>0.59432077366506986</v>
      </c>
      <c r="F484">
        <f t="shared" si="54"/>
        <v>0.59333605685861879</v>
      </c>
    </row>
    <row r="485" spans="1:13" x14ac:dyDescent="0.25">
      <c r="A485">
        <f t="shared" si="53"/>
        <v>120</v>
      </c>
      <c r="B485">
        <v>14723</v>
      </c>
      <c r="C485">
        <f>Data!C485</f>
        <v>0.59342718593899479</v>
      </c>
      <c r="F485">
        <f t="shared" si="54"/>
        <v>0.59256144851906112</v>
      </c>
    </row>
    <row r="486" spans="1:13" x14ac:dyDescent="0.25">
      <c r="A486">
        <f t="shared" si="53"/>
        <v>149</v>
      </c>
      <c r="B486">
        <v>14752</v>
      </c>
      <c r="C486">
        <f>Data!C486</f>
        <v>0.59230107210848426</v>
      </c>
      <c r="F486">
        <f t="shared" si="54"/>
        <v>0.59184742430219273</v>
      </c>
    </row>
    <row r="487" spans="1:13" x14ac:dyDescent="0.25">
      <c r="A487">
        <f t="shared" si="53"/>
        <v>179</v>
      </c>
      <c r="B487">
        <v>14782</v>
      </c>
      <c r="C487">
        <f>Data!C487</f>
        <v>0.59170154611132963</v>
      </c>
      <c r="F487">
        <f t="shared" si="54"/>
        <v>0.59111941286796421</v>
      </c>
    </row>
    <row r="488" spans="1:13" x14ac:dyDescent="0.25">
      <c r="A488">
        <f t="shared" si="53"/>
        <v>210</v>
      </c>
      <c r="B488">
        <v>14813</v>
      </c>
      <c r="C488">
        <f>Data!C488</f>
        <v>0.59067179445022444</v>
      </c>
      <c r="F488">
        <f t="shared" si="54"/>
        <v>0.59037832935735823</v>
      </c>
    </row>
    <row r="489" spans="1:13" x14ac:dyDescent="0.25">
      <c r="A489">
        <f t="shared" si="53"/>
        <v>239</v>
      </c>
      <c r="B489">
        <v>14842</v>
      </c>
      <c r="C489">
        <f>Data!C489</f>
        <v>0.58999923506973551</v>
      </c>
      <c r="F489">
        <f t="shared" si="54"/>
        <v>0.5896952079058172</v>
      </c>
    </row>
    <row r="490" spans="1:13" x14ac:dyDescent="0.25">
      <c r="A490">
        <f t="shared" si="53"/>
        <v>269</v>
      </c>
      <c r="B490">
        <v>14872</v>
      </c>
      <c r="C490">
        <f>Data!C490</f>
        <v>0.58920996034423767</v>
      </c>
      <c r="F490">
        <f t="shared" si="54"/>
        <v>0.58899870459971104</v>
      </c>
    </row>
    <row r="491" spans="1:13" x14ac:dyDescent="0.25">
      <c r="A491">
        <f t="shared" si="53"/>
        <v>300</v>
      </c>
      <c r="B491">
        <v>14903</v>
      </c>
      <c r="C491">
        <f>Data!C491</f>
        <v>0.58850288388231631</v>
      </c>
      <c r="F491">
        <f t="shared" si="54"/>
        <v>0.58828969497298067</v>
      </c>
    </row>
    <row r="492" spans="1:13" x14ac:dyDescent="0.25">
      <c r="A492">
        <f t="shared" si="53"/>
        <v>329</v>
      </c>
      <c r="B492">
        <v>14932</v>
      </c>
      <c r="C492">
        <f>Data!C492</f>
        <v>0.58791935476703916</v>
      </c>
      <c r="F492">
        <f t="shared" si="54"/>
        <v>0.58763613882385979</v>
      </c>
    </row>
    <row r="493" spans="1:13" x14ac:dyDescent="0.25">
      <c r="A493">
        <f t="shared" si="53"/>
        <v>359</v>
      </c>
      <c r="B493">
        <v>14962</v>
      </c>
      <c r="C493">
        <f>Data!C493</f>
        <v>0.5870879453973098</v>
      </c>
      <c r="F493">
        <f t="shared" si="54"/>
        <v>0.5869697799830389</v>
      </c>
      <c r="G493">
        <f t="shared" ref="G493:G540" si="55">POWER((C493-F493),2)</f>
        <v>1.3963065129813128E-8</v>
      </c>
    </row>
    <row r="494" spans="1:13" x14ac:dyDescent="0.25">
      <c r="A494">
        <f t="shared" si="53"/>
        <v>390</v>
      </c>
      <c r="B494">
        <v>14993</v>
      </c>
      <c r="C494">
        <f>Data!C494</f>
        <v>0.58628836315714972</v>
      </c>
      <c r="F494">
        <f t="shared" si="54"/>
        <v>0.58629145609159883</v>
      </c>
      <c r="G494">
        <f t="shared" si="55"/>
        <v>9.5662435065007658E-12</v>
      </c>
    </row>
    <row r="495" spans="1:13" x14ac:dyDescent="0.25">
      <c r="A495">
        <f t="shared" si="53"/>
        <v>419</v>
      </c>
      <c r="B495">
        <v>15022</v>
      </c>
      <c r="C495">
        <f>Data!C495</f>
        <v>0.58549370852792515</v>
      </c>
      <c r="F495">
        <f t="shared" si="54"/>
        <v>0.58566618566700579</v>
      </c>
      <c r="G495">
        <f t="shared" si="55"/>
        <v>2.9748363505442472E-8</v>
      </c>
    </row>
    <row r="496" spans="1:13" x14ac:dyDescent="0.25">
      <c r="A496">
        <f t="shared" si="53"/>
        <v>449</v>
      </c>
      <c r="B496">
        <v>15052</v>
      </c>
      <c r="C496">
        <f>Data!C496</f>
        <v>0.58518050767247265</v>
      </c>
      <c r="F496">
        <f t="shared" si="54"/>
        <v>0.58502866664757358</v>
      </c>
      <c r="G496">
        <f t="shared" si="55"/>
        <v>2.3055696842399601E-8</v>
      </c>
    </row>
    <row r="497" spans="1:17" x14ac:dyDescent="0.25">
      <c r="A497">
        <f t="shared" si="53"/>
        <v>480</v>
      </c>
      <c r="B497">
        <v>15083</v>
      </c>
      <c r="C497">
        <f>Data!C497</f>
        <v>0.58461338012209674</v>
      </c>
      <c r="F497">
        <f t="shared" si="54"/>
        <v>0.58437970042151499</v>
      </c>
      <c r="G497">
        <f t="shared" si="55"/>
        <v>5.4606202463974424E-8</v>
      </c>
    </row>
    <row r="498" spans="1:17" x14ac:dyDescent="0.25">
      <c r="A498">
        <f t="shared" si="53"/>
        <v>509</v>
      </c>
      <c r="B498">
        <v>15112</v>
      </c>
      <c r="C498">
        <f>Data!C498</f>
        <v>0.58362040700638029</v>
      </c>
      <c r="F498">
        <f t="shared" si="54"/>
        <v>0.58378149152332515</v>
      </c>
      <c r="G498">
        <f t="shared" si="55"/>
        <v>2.5948221599356896E-8</v>
      </c>
      <c r="O498" t="s">
        <v>8</v>
      </c>
    </row>
    <row r="499" spans="1:17" x14ac:dyDescent="0.25">
      <c r="A499">
        <f t="shared" si="53"/>
        <v>539</v>
      </c>
      <c r="B499">
        <v>15142</v>
      </c>
      <c r="C499">
        <f>Data!C499</f>
        <v>0.58325121706435623</v>
      </c>
      <c r="F499">
        <f t="shared" si="54"/>
        <v>0.58317156414600224</v>
      </c>
      <c r="G499">
        <f t="shared" si="55"/>
        <v>6.3445874023073292E-9</v>
      </c>
      <c r="O499" t="s">
        <v>5</v>
      </c>
      <c r="P499" t="s">
        <v>6</v>
      </c>
      <c r="Q499" t="s">
        <v>7</v>
      </c>
    </row>
    <row r="500" spans="1:17" x14ac:dyDescent="0.25">
      <c r="A500">
        <f t="shared" si="53"/>
        <v>570</v>
      </c>
      <c r="B500">
        <v>15173</v>
      </c>
      <c r="C500">
        <f>Data!C500</f>
        <v>0.58269187371096565</v>
      </c>
      <c r="F500">
        <f t="shared" si="54"/>
        <v>0.58255068499390483</v>
      </c>
      <c r="G500">
        <f t="shared" si="55"/>
        <v>1.993425382527857E-8</v>
      </c>
      <c r="O500">
        <v>0.54211936240623215</v>
      </c>
      <c r="P500">
        <v>5.3507303281424071E-2</v>
      </c>
      <c r="Q500">
        <v>4.9160238311243593E-4</v>
      </c>
    </row>
    <row r="501" spans="1:17" x14ac:dyDescent="0.25">
      <c r="A501">
        <f t="shared" si="53"/>
        <v>599</v>
      </c>
      <c r="B501">
        <v>15202</v>
      </c>
      <c r="C501">
        <f>Data!C501</f>
        <v>0.58197144270926238</v>
      </c>
      <c r="F501">
        <f t="shared" si="54"/>
        <v>0.58197836640694078</v>
      </c>
      <c r="G501">
        <f t="shared" si="55"/>
        <v>4.7937589541979299E-11</v>
      </c>
      <c r="Q501">
        <f>1/Q500</f>
        <v>2034.1642643568855</v>
      </c>
    </row>
    <row r="502" spans="1:17" x14ac:dyDescent="0.25">
      <c r="A502">
        <f t="shared" si="53"/>
        <v>629</v>
      </c>
      <c r="B502">
        <v>15232</v>
      </c>
      <c r="C502">
        <f>Data!C502</f>
        <v>0.58121544721124208</v>
      </c>
      <c r="F502">
        <f t="shared" si="54"/>
        <v>0.5813948365132926</v>
      </c>
      <c r="G502">
        <f t="shared" si="55"/>
        <v>3.2180521690174673E-8</v>
      </c>
      <c r="O502">
        <f>SUM(G481:G540)</f>
        <v>8.3009895027485256E-7</v>
      </c>
    </row>
    <row r="503" spans="1:17" x14ac:dyDescent="0.25">
      <c r="A503">
        <f t="shared" si="53"/>
        <v>659</v>
      </c>
      <c r="B503">
        <v>15262</v>
      </c>
      <c r="C503">
        <f>Data!C503</f>
        <v>0.58062230092293121</v>
      </c>
      <c r="F503">
        <f t="shared" si="54"/>
        <v>0.58081984941054754</v>
      </c>
      <c r="G503">
        <f t="shared" si="55"/>
        <v>3.9025404959498511E-8</v>
      </c>
    </row>
    <row r="504" spans="1:17" x14ac:dyDescent="0.25">
      <c r="A504">
        <f t="shared" si="53"/>
        <v>689</v>
      </c>
      <c r="B504">
        <v>15292</v>
      </c>
      <c r="C504">
        <f>Data!C504</f>
        <v>0.58009592733352922</v>
      </c>
      <c r="F504">
        <f t="shared" si="54"/>
        <v>0.58025328003351639</v>
      </c>
      <c r="G504">
        <f t="shared" si="55"/>
        <v>2.4759872193255107E-8</v>
      </c>
    </row>
    <row r="505" spans="1:17" x14ac:dyDescent="0.25">
      <c r="A505">
        <f t="shared" si="53"/>
        <v>719</v>
      </c>
      <c r="B505">
        <v>15322</v>
      </c>
      <c r="C505">
        <f>Data!C505</f>
        <v>0.57959657228717965</v>
      </c>
      <c r="F505">
        <f t="shared" si="54"/>
        <v>0.57969500514794625</v>
      </c>
      <c r="G505">
        <f t="shared" si="55"/>
        <v>9.6890280786980997E-9</v>
      </c>
    </row>
    <row r="506" spans="1:17" x14ac:dyDescent="0.25">
      <c r="A506">
        <f t="shared" si="53"/>
        <v>749</v>
      </c>
      <c r="B506">
        <v>15352</v>
      </c>
      <c r="C506">
        <f>Data!C506</f>
        <v>0.57923295268795216</v>
      </c>
      <c r="F506">
        <f t="shared" si="54"/>
        <v>0.57914490332371493</v>
      </c>
      <c r="G506">
        <f t="shared" si="55"/>
        <v>7.7526905425804709E-9</v>
      </c>
    </row>
    <row r="507" spans="1:17" x14ac:dyDescent="0.25">
      <c r="A507">
        <f t="shared" si="53"/>
        <v>780</v>
      </c>
      <c r="B507">
        <v>15383</v>
      </c>
      <c r="C507">
        <f>Data!C507</f>
        <v>0.57852037729788541</v>
      </c>
      <c r="F507">
        <f t="shared" si="54"/>
        <v>0.57858492394437444</v>
      </c>
      <c r="G507">
        <f t="shared" si="55"/>
        <v>4.166269572979504E-9</v>
      </c>
    </row>
    <row r="508" spans="1:17" x14ac:dyDescent="0.25">
      <c r="A508">
        <f t="shared" si="53"/>
        <v>809</v>
      </c>
      <c r="B508">
        <v>15412</v>
      </c>
      <c r="C508">
        <f>Data!C508</f>
        <v>0.57805796743111038</v>
      </c>
      <c r="F508">
        <f t="shared" si="54"/>
        <v>0.57806874200134983</v>
      </c>
      <c r="G508">
        <f t="shared" si="55"/>
        <v>1.1609136384501266E-10</v>
      </c>
    </row>
    <row r="509" spans="1:17" x14ac:dyDescent="0.25">
      <c r="A509">
        <f t="shared" si="53"/>
        <v>839</v>
      </c>
      <c r="B509">
        <v>15442</v>
      </c>
      <c r="C509">
        <f>Data!C509</f>
        <v>0.57773419720727448</v>
      </c>
      <c r="F509">
        <f t="shared" si="54"/>
        <v>0.57754244842784552</v>
      </c>
      <c r="G509">
        <f t="shared" si="55"/>
        <v>3.6767594412494959E-8</v>
      </c>
    </row>
    <row r="510" spans="1:17" x14ac:dyDescent="0.25">
      <c r="A510">
        <f t="shared" si="53"/>
        <v>870</v>
      </c>
      <c r="B510">
        <v>15473</v>
      </c>
      <c r="C510">
        <f>Data!C510</f>
        <v>0.57705035431188956</v>
      </c>
      <c r="F510">
        <f t="shared" si="54"/>
        <v>0.57700670479701199</v>
      </c>
      <c r="G510">
        <f t="shared" si="55"/>
        <v>1.905280149046678E-9</v>
      </c>
    </row>
    <row r="511" spans="1:17" x14ac:dyDescent="0.25">
      <c r="A511">
        <f t="shared" si="53"/>
        <v>899</v>
      </c>
      <c r="B511">
        <v>15502</v>
      </c>
      <c r="C511">
        <f>Data!C511</f>
        <v>0.57633149443251364</v>
      </c>
      <c r="F511">
        <f t="shared" si="54"/>
        <v>0.57651286306188876</v>
      </c>
      <c r="G511">
        <f t="shared" si="55"/>
        <v>3.2894579721410608E-8</v>
      </c>
    </row>
    <row r="512" spans="1:17" x14ac:dyDescent="0.25">
      <c r="A512">
        <f t="shared" si="53"/>
        <v>929</v>
      </c>
      <c r="B512">
        <v>15532</v>
      </c>
      <c r="C512">
        <f>Data!C512</f>
        <v>0.57568890540066164</v>
      </c>
      <c r="F512">
        <f t="shared" si="54"/>
        <v>0.57600934732478137</v>
      </c>
      <c r="G512">
        <f t="shared" si="55"/>
        <v>1.0268302673355468E-7</v>
      </c>
    </row>
    <row r="513" spans="1:7" x14ac:dyDescent="0.25">
      <c r="A513">
        <f t="shared" si="53"/>
        <v>960</v>
      </c>
      <c r="B513">
        <v>15563</v>
      </c>
      <c r="C513">
        <f>Data!C513</f>
        <v>0.5756068261615036</v>
      </c>
      <c r="F513">
        <f t="shared" si="54"/>
        <v>0.57549679052614222</v>
      </c>
      <c r="G513">
        <f t="shared" si="55"/>
        <v>1.2107841049383229E-8</v>
      </c>
    </row>
    <row r="514" spans="1:7" x14ac:dyDescent="0.25">
      <c r="A514">
        <f t="shared" si="53"/>
        <v>989</v>
      </c>
      <c r="B514">
        <v>15592</v>
      </c>
      <c r="C514">
        <f>Data!C514</f>
        <v>0.57519421611152632</v>
      </c>
      <c r="F514">
        <f t="shared" si="54"/>
        <v>0.57502432212106691</v>
      </c>
      <c r="G514">
        <f t="shared" si="55"/>
        <v>2.8863967994223192E-8</v>
      </c>
    </row>
    <row r="515" spans="1:7" x14ac:dyDescent="0.25">
      <c r="A515">
        <f t="shared" si="53"/>
        <v>1019</v>
      </c>
      <c r="B515">
        <v>15622</v>
      </c>
      <c r="C515">
        <f>Data!C515</f>
        <v>0.5744670721326065</v>
      </c>
      <c r="F515">
        <f t="shared" si="54"/>
        <v>0.57454259840206601</v>
      </c>
      <c r="G515">
        <f t="shared" si="55"/>
        <v>5.7042173784694093E-9</v>
      </c>
    </row>
    <row r="516" spans="1:7" x14ac:dyDescent="0.25">
      <c r="A516">
        <f t="shared" si="53"/>
        <v>1049</v>
      </c>
      <c r="B516">
        <v>15652</v>
      </c>
      <c r="C516">
        <f>Data!C516</f>
        <v>0.57398088118696877</v>
      </c>
      <c r="F516">
        <f t="shared" si="54"/>
        <v>0.57406792704670451</v>
      </c>
      <c r="G516">
        <f t="shared" si="55"/>
        <v>7.5769816971332283E-9</v>
      </c>
    </row>
    <row r="517" spans="1:7" x14ac:dyDescent="0.25">
      <c r="A517">
        <f t="shared" si="53"/>
        <v>1079</v>
      </c>
      <c r="B517">
        <v>15682</v>
      </c>
      <c r="C517">
        <f>Data!C517</f>
        <v>0.57352982624974047</v>
      </c>
      <c r="F517">
        <f t="shared" si="54"/>
        <v>0.57360020480942697</v>
      </c>
      <c r="G517">
        <f t="shared" si="55"/>
        <v>4.9531416635464427E-9</v>
      </c>
    </row>
    <row r="518" spans="1:7" x14ac:dyDescent="0.25">
      <c r="A518">
        <f t="shared" si="53"/>
        <v>1109</v>
      </c>
      <c r="B518">
        <v>15712</v>
      </c>
      <c r="C518">
        <f>Data!C518</f>
        <v>0.57325140432944177</v>
      </c>
      <c r="F518">
        <f t="shared" si="54"/>
        <v>0.57313932995617767</v>
      </c>
      <c r="G518">
        <f t="shared" si="55"/>
        <v>1.2560665142541677E-8</v>
      </c>
    </row>
    <row r="519" spans="1:7" x14ac:dyDescent="0.25">
      <c r="A519">
        <f t="shared" si="53"/>
        <v>1139</v>
      </c>
      <c r="B519">
        <v>15742</v>
      </c>
      <c r="C519">
        <f>Data!C519</f>
        <v>0.57275102567309089</v>
      </c>
      <c r="F519">
        <f t="shared" si="54"/>
        <v>0.57268520224227215</v>
      </c>
      <c r="G519">
        <f t="shared" si="55"/>
        <v>4.3327240447487179E-9</v>
      </c>
    </row>
    <row r="520" spans="1:7" x14ac:dyDescent="0.25">
      <c r="A520">
        <f t="shared" si="53"/>
        <v>1169</v>
      </c>
      <c r="B520">
        <v>15772</v>
      </c>
      <c r="C520">
        <f>Data!C520</f>
        <v>0.57234534284428373</v>
      </c>
      <c r="F520">
        <f t="shared" si="54"/>
        <v>0.5722377228905936</v>
      </c>
      <c r="G520">
        <f t="shared" si="55"/>
        <v>1.158205443226575E-8</v>
      </c>
    </row>
    <row r="521" spans="1:7" x14ac:dyDescent="0.25">
      <c r="A521">
        <f t="shared" si="53"/>
        <v>1199</v>
      </c>
      <c r="B521">
        <v>15802</v>
      </c>
      <c r="C521">
        <f>Data!C521</f>
        <v>0.57168444785683037</v>
      </c>
      <c r="F521">
        <f t="shared" si="54"/>
        <v>0.57179679457010713</v>
      </c>
      <c r="G521">
        <f t="shared" si="55"/>
        <v>1.2621783984089708E-8</v>
      </c>
    </row>
    <row r="522" spans="1:7" x14ac:dyDescent="0.25">
      <c r="A522">
        <f t="shared" si="53"/>
        <v>1229</v>
      </c>
      <c r="B522">
        <v>15832</v>
      </c>
      <c r="C522">
        <f>Data!C522</f>
        <v>0.57156766109717039</v>
      </c>
      <c r="F522">
        <f t="shared" si="54"/>
        <v>0.5713623213746899</v>
      </c>
      <c r="G522">
        <f t="shared" si="55"/>
        <v>4.2164401628365031E-8</v>
      </c>
    </row>
    <row r="523" spans="1:7" x14ac:dyDescent="0.25">
      <c r="A523">
        <f t="shared" si="53"/>
        <v>1259</v>
      </c>
      <c r="B523">
        <v>15862</v>
      </c>
      <c r="C523">
        <f>Data!C523</f>
        <v>0.57086508375827705</v>
      </c>
      <c r="F523">
        <f t="shared" si="54"/>
        <v>0.57093420880227042</v>
      </c>
      <c r="G523">
        <f t="shared" si="55"/>
        <v>4.7782717070850224E-9</v>
      </c>
    </row>
    <row r="524" spans="1:7" x14ac:dyDescent="0.25">
      <c r="A524">
        <f t="shared" si="53"/>
        <v>1289</v>
      </c>
      <c r="B524">
        <v>15892</v>
      </c>
      <c r="C524">
        <f>Data!C524</f>
        <v>0.57059925462148009</v>
      </c>
      <c r="F524">
        <f t="shared" si="54"/>
        <v>0.5705123637342735</v>
      </c>
      <c r="G524">
        <f t="shared" si="55"/>
        <v>7.550026279548712E-9</v>
      </c>
    </row>
    <row r="525" spans="1:7" x14ac:dyDescent="0.25">
      <c r="A525">
        <f t="shared" si="53"/>
        <v>1319</v>
      </c>
      <c r="B525">
        <v>15922</v>
      </c>
      <c r="C525">
        <f>Data!C525</f>
        <v>0.57012844163074239</v>
      </c>
      <c r="F525">
        <f t="shared" si="54"/>
        <v>0.57009669441536603</v>
      </c>
      <c r="G525">
        <f t="shared" si="55"/>
        <v>1.0078856841526255E-9</v>
      </c>
    </row>
    <row r="526" spans="1:7" x14ac:dyDescent="0.25">
      <c r="A526">
        <f t="shared" si="53"/>
        <v>1349</v>
      </c>
      <c r="B526">
        <v>15952</v>
      </c>
      <c r="C526">
        <f>Data!C526</f>
        <v>0.56982128721576164</v>
      </c>
      <c r="F526">
        <f t="shared" si="54"/>
        <v>0.5696871104334994</v>
      </c>
      <c r="G526">
        <f t="shared" si="55"/>
        <v>1.8003408898248788E-8</v>
      </c>
    </row>
    <row r="527" spans="1:7" x14ac:dyDescent="0.25">
      <c r="A527">
        <f t="shared" si="53"/>
        <v>1379</v>
      </c>
      <c r="B527">
        <v>15982</v>
      </c>
      <c r="C527">
        <f>Data!C527</f>
        <v>0.56933885744175583</v>
      </c>
      <c r="F527">
        <f t="shared" si="54"/>
        <v>0.56928352270024385</v>
      </c>
      <c r="G527">
        <f t="shared" si="55"/>
        <v>3.0619336181977447E-9</v>
      </c>
    </row>
    <row r="528" spans="1:7" x14ac:dyDescent="0.25">
      <c r="A528">
        <f t="shared" si="53"/>
        <v>1409</v>
      </c>
      <c r="B528">
        <v>16012</v>
      </c>
      <c r="C528">
        <f>Data!C528</f>
        <v>0.56891184543711137</v>
      </c>
      <c r="F528">
        <f t="shared" si="54"/>
        <v>0.56888584343141102</v>
      </c>
      <c r="G528">
        <f t="shared" si="55"/>
        <v>6.761043004412444E-10</v>
      </c>
    </row>
    <row r="529" spans="1:13" x14ac:dyDescent="0.25">
      <c r="A529">
        <f t="shared" si="53"/>
        <v>1439</v>
      </c>
      <c r="B529">
        <v>16042</v>
      </c>
      <c r="C529">
        <f>Data!C529</f>
        <v>0.56832857817555571</v>
      </c>
      <c r="F529">
        <f t="shared" si="54"/>
        <v>0.56849398612796009</v>
      </c>
      <c r="G529">
        <f t="shared" si="55"/>
        <v>2.7359790718610924E-8</v>
      </c>
    </row>
    <row r="530" spans="1:13" x14ac:dyDescent="0.25">
      <c r="A530">
        <f t="shared" si="53"/>
        <v>1469</v>
      </c>
      <c r="B530">
        <v>16072</v>
      </c>
      <c r="C530">
        <f>Data!C530</f>
        <v>0.56800540307381353</v>
      </c>
      <c r="F530">
        <f t="shared" si="54"/>
        <v>0.56810786555718318</v>
      </c>
      <c r="G530">
        <f t="shared" si="55"/>
        <v>1.0498560498275285E-8</v>
      </c>
    </row>
    <row r="531" spans="1:13" x14ac:dyDescent="0.25">
      <c r="A531">
        <f t="shared" si="53"/>
        <v>1499</v>
      </c>
      <c r="B531">
        <v>16102</v>
      </c>
      <c r="C531">
        <f>Data!C531</f>
        <v>0.56771843520024978</v>
      </c>
      <c r="F531">
        <f t="shared" si="54"/>
        <v>0.56772739773416692</v>
      </c>
      <c r="G531">
        <f t="shared" si="55"/>
        <v>8.0327014215776865E-11</v>
      </c>
    </row>
    <row r="532" spans="1:13" x14ac:dyDescent="0.25">
      <c r="A532">
        <f t="shared" si="53"/>
        <v>1530</v>
      </c>
      <c r="B532">
        <v>16133</v>
      </c>
      <c r="C532">
        <f>Data!C532</f>
        <v>0.56752752003260321</v>
      </c>
      <c r="F532">
        <f t="shared" si="54"/>
        <v>0.56734009828158027</v>
      </c>
      <c r="G532">
        <f t="shared" si="55"/>
        <v>3.5126912756501708E-8</v>
      </c>
    </row>
    <row r="533" spans="1:13" x14ac:dyDescent="0.25">
      <c r="A533">
        <f t="shared" si="53"/>
        <v>1559</v>
      </c>
      <c r="B533">
        <v>16162</v>
      </c>
      <c r="C533">
        <f>Data!C533</f>
        <v>0.5670725610944406</v>
      </c>
      <c r="F533">
        <f t="shared" si="54"/>
        <v>0.56698309052139451</v>
      </c>
      <c r="G533">
        <f t="shared" si="55"/>
        <v>8.0049834411958983E-9</v>
      </c>
    </row>
    <row r="534" spans="1:13" x14ac:dyDescent="0.25">
      <c r="A534">
        <f t="shared" si="53"/>
        <v>1589</v>
      </c>
      <c r="B534">
        <v>16192</v>
      </c>
      <c r="C534">
        <f>Data!C534</f>
        <v>0.56668308939146461</v>
      </c>
      <c r="F534">
        <f t="shared" si="54"/>
        <v>0.56661908923770765</v>
      </c>
      <c r="G534">
        <f t="shared" si="55"/>
        <v>4.0960196809145349E-9</v>
      </c>
    </row>
    <row r="535" spans="1:13" x14ac:dyDescent="0.25">
      <c r="A535">
        <f t="shared" si="53"/>
        <v>1620</v>
      </c>
      <c r="B535">
        <v>16223</v>
      </c>
      <c r="C535">
        <f>Data!C535</f>
        <v>0.56606961373243436</v>
      </c>
      <c r="F535">
        <f t="shared" si="54"/>
        <v>0.56624855199543811</v>
      </c>
      <c r="G535">
        <f t="shared" si="55"/>
        <v>3.2018901966798226E-8</v>
      </c>
    </row>
    <row r="536" spans="1:13" x14ac:dyDescent="0.25">
      <c r="A536">
        <f t="shared" si="53"/>
        <v>1649</v>
      </c>
      <c r="B536">
        <v>16252</v>
      </c>
      <c r="C536">
        <f>Data!C536</f>
        <v>0.56599198600653722</v>
      </c>
      <c r="F536">
        <f t="shared" si="54"/>
        <v>0.565906995429725</v>
      </c>
      <c r="G536">
        <f t="shared" si="55"/>
        <v>7.2233981468732067E-9</v>
      </c>
    </row>
    <row r="537" spans="1:13" x14ac:dyDescent="0.25">
      <c r="A537">
        <f t="shared" si="53"/>
        <v>1679</v>
      </c>
      <c r="B537">
        <v>16282</v>
      </c>
      <c r="C537">
        <f>Data!C537</f>
        <v>0.56560282376704984</v>
      </c>
      <c r="F537">
        <f t="shared" si="54"/>
        <v>0.56555874801822192</v>
      </c>
      <c r="G537">
        <f t="shared" si="55"/>
        <v>1.9426716347419678E-9</v>
      </c>
    </row>
    <row r="538" spans="1:13" x14ac:dyDescent="0.25">
      <c r="A538">
        <f t="shared" si="53"/>
        <v>1710</v>
      </c>
      <c r="B538">
        <v>16313</v>
      </c>
      <c r="C538">
        <f>Data!C538</f>
        <v>0.56497480332405059</v>
      </c>
      <c r="F538">
        <f t="shared" si="54"/>
        <v>0.56520424752256737</v>
      </c>
      <c r="G538">
        <f t="shared" si="55"/>
        <v>5.2644640233008312E-8</v>
      </c>
    </row>
    <row r="539" spans="1:13" x14ac:dyDescent="0.25">
      <c r="A539">
        <f t="shared" si="53"/>
        <v>1739</v>
      </c>
      <c r="B539">
        <v>16342</v>
      </c>
      <c r="C539">
        <f>Data!C539</f>
        <v>0.56483504485157499</v>
      </c>
      <c r="F539">
        <f t="shared" si="54"/>
        <v>0.56487747342801831</v>
      </c>
      <c r="G539">
        <f t="shared" si="55"/>
        <v>1.8001840990067136E-9</v>
      </c>
    </row>
    <row r="540" spans="1:13" x14ac:dyDescent="0.25">
      <c r="A540">
        <f t="shared" si="53"/>
        <v>1769</v>
      </c>
      <c r="B540">
        <v>16372</v>
      </c>
      <c r="C540">
        <f>Data!C540</f>
        <v>0.56462277670320749</v>
      </c>
      <c r="F540">
        <f t="shared" si="54"/>
        <v>0.56454429806558482</v>
      </c>
      <c r="G540">
        <f t="shared" si="55"/>
        <v>6.1588965631103272E-9</v>
      </c>
    </row>
    <row r="541" spans="1:13" x14ac:dyDescent="0.25">
      <c r="A541">
        <f>B541-$B$541</f>
        <v>0</v>
      </c>
      <c r="B541">
        <v>16403</v>
      </c>
      <c r="C541">
        <f>Data!C541</f>
        <v>0.5641742688885405</v>
      </c>
      <c r="D541">
        <f>Data!C541</f>
        <v>0.5641742688885405</v>
      </c>
      <c r="M541" t="s">
        <v>26</v>
      </c>
    </row>
    <row r="542" spans="1:13" x14ac:dyDescent="0.25">
      <c r="A542">
        <f t="shared" ref="A542:A600" si="56">B542-$B$541</f>
        <v>34</v>
      </c>
      <c r="B542">
        <v>16437</v>
      </c>
      <c r="D542">
        <f>Data!C542</f>
        <v>0.56938042076877715</v>
      </c>
    </row>
    <row r="543" spans="1:13" x14ac:dyDescent="0.25">
      <c r="A543">
        <f t="shared" si="56"/>
        <v>64</v>
      </c>
      <c r="B543">
        <v>16467</v>
      </c>
      <c r="D543">
        <f>Data!C543</f>
        <v>0.57267480243533475</v>
      </c>
    </row>
    <row r="544" spans="1:13" x14ac:dyDescent="0.25">
      <c r="A544">
        <f t="shared" si="56"/>
        <v>95</v>
      </c>
      <c r="B544">
        <v>16498</v>
      </c>
      <c r="D544">
        <f>Data!C544</f>
        <v>0.57516219854288708</v>
      </c>
    </row>
    <row r="545" spans="1:18" x14ac:dyDescent="0.25">
      <c r="A545">
        <f t="shared" si="56"/>
        <v>125</v>
      </c>
      <c r="B545">
        <v>16528</v>
      </c>
      <c r="D545">
        <f>Data!C545</f>
        <v>0.57761450625179722</v>
      </c>
    </row>
    <row r="546" spans="1:18" x14ac:dyDescent="0.25">
      <c r="A546">
        <f t="shared" si="56"/>
        <v>154</v>
      </c>
      <c r="B546">
        <v>16557</v>
      </c>
      <c r="D546">
        <f>Data!C546</f>
        <v>0.57964349171304397</v>
      </c>
    </row>
    <row r="547" spans="1:18" x14ac:dyDescent="0.25">
      <c r="A547">
        <f t="shared" si="56"/>
        <v>185</v>
      </c>
      <c r="B547">
        <v>16588</v>
      </c>
      <c r="D547">
        <f>Data!C547</f>
        <v>0.58139510266887662</v>
      </c>
    </row>
    <row r="548" spans="1:18" x14ac:dyDescent="0.25">
      <c r="A548">
        <f t="shared" si="56"/>
        <v>215</v>
      </c>
      <c r="B548">
        <v>16618</v>
      </c>
      <c r="D548">
        <f>Data!C548</f>
        <v>0.58300107534594858</v>
      </c>
    </row>
    <row r="549" spans="1:18" x14ac:dyDescent="0.25">
      <c r="A549">
        <f t="shared" si="56"/>
        <v>244</v>
      </c>
      <c r="B549">
        <v>16647</v>
      </c>
      <c r="D549">
        <f>Data!C549</f>
        <v>0.58450056877802226</v>
      </c>
    </row>
    <row r="550" spans="1:18" x14ac:dyDescent="0.25">
      <c r="A550">
        <f t="shared" si="56"/>
        <v>275</v>
      </c>
      <c r="B550">
        <v>16678</v>
      </c>
      <c r="D550">
        <f>Data!C550</f>
        <v>0.58563253860993436</v>
      </c>
    </row>
    <row r="551" spans="1:18" x14ac:dyDescent="0.25">
      <c r="A551">
        <f t="shared" si="56"/>
        <v>305</v>
      </c>
      <c r="B551">
        <v>16708</v>
      </c>
      <c r="D551">
        <f>Data!C551</f>
        <v>0.58722377606396714</v>
      </c>
    </row>
    <row r="552" spans="1:18" x14ac:dyDescent="0.25">
      <c r="A552">
        <f t="shared" si="56"/>
        <v>334</v>
      </c>
      <c r="B552">
        <v>16737</v>
      </c>
      <c r="D552">
        <f>Data!C552</f>
        <v>0.5880815374400038</v>
      </c>
    </row>
    <row r="553" spans="1:18" x14ac:dyDescent="0.25">
      <c r="A553">
        <f t="shared" si="56"/>
        <v>365</v>
      </c>
      <c r="B553">
        <v>16768</v>
      </c>
      <c r="D553">
        <f>Data!C553</f>
        <v>0.58913578432648361</v>
      </c>
    </row>
    <row r="554" spans="1:18" x14ac:dyDescent="0.25">
      <c r="A554">
        <f t="shared" si="56"/>
        <v>395</v>
      </c>
      <c r="B554">
        <v>16798</v>
      </c>
      <c r="D554">
        <f>Data!C554</f>
        <v>0.59000780482788429</v>
      </c>
    </row>
    <row r="555" spans="1:18" x14ac:dyDescent="0.25">
      <c r="A555">
        <f t="shared" si="56"/>
        <v>425</v>
      </c>
      <c r="B555">
        <v>16828</v>
      </c>
      <c r="D555">
        <f>Data!C555</f>
        <v>0.59081014843455915</v>
      </c>
    </row>
    <row r="556" spans="1:18" x14ac:dyDescent="0.25">
      <c r="A556">
        <f t="shared" si="56"/>
        <v>455</v>
      </c>
      <c r="B556">
        <v>16858</v>
      </c>
      <c r="D556">
        <f>Data!C556</f>
        <v>0.5918500885859076</v>
      </c>
      <c r="E556">
        <f t="shared" ref="E556:E561" si="57">$P$560-($Q$560*EXP(-$R$560*A556))</f>
        <v>0.59181359763255681</v>
      </c>
      <c r="G556">
        <f t="shared" ref="G556:G561" si="58">100*POWER((D556-E556),2)</f>
        <v>1.3315896764493377E-7</v>
      </c>
    </row>
    <row r="557" spans="1:18" x14ac:dyDescent="0.25">
      <c r="A557">
        <f t="shared" si="56"/>
        <v>485</v>
      </c>
      <c r="B557">
        <v>16888</v>
      </c>
      <c r="D557">
        <f>Data!C557</f>
        <v>0.59254192992223109</v>
      </c>
      <c r="E557">
        <f t="shared" si="57"/>
        <v>0.59235760881970823</v>
      </c>
      <c r="G557">
        <f t="shared" si="58"/>
        <v>3.3974268835245019E-6</v>
      </c>
    </row>
    <row r="558" spans="1:18" x14ac:dyDescent="0.25">
      <c r="A558">
        <f t="shared" si="56"/>
        <v>515</v>
      </c>
      <c r="B558">
        <v>16918</v>
      </c>
      <c r="D558">
        <f>Data!C558</f>
        <v>0.5926965426421642</v>
      </c>
      <c r="E558">
        <f t="shared" si="57"/>
        <v>0.59286469328071578</v>
      </c>
      <c r="G558">
        <f t="shared" si="58"/>
        <v>2.8274637245303605E-6</v>
      </c>
      <c r="P558" t="s">
        <v>8</v>
      </c>
    </row>
    <row r="559" spans="1:18" x14ac:dyDescent="0.25">
      <c r="A559">
        <f t="shared" si="56"/>
        <v>544</v>
      </c>
      <c r="B559">
        <v>16947</v>
      </c>
      <c r="D559">
        <f>Data!C559</f>
        <v>0.59330052015257961</v>
      </c>
      <c r="E559">
        <f t="shared" si="57"/>
        <v>0.59332213150103352</v>
      </c>
      <c r="G559">
        <f t="shared" si="58"/>
        <v>4.6705038199628916E-8</v>
      </c>
      <c r="P559" t="s">
        <v>5</v>
      </c>
      <c r="Q559" t="s">
        <v>6</v>
      </c>
      <c r="R559" t="s">
        <v>7</v>
      </c>
    </row>
    <row r="560" spans="1:18" x14ac:dyDescent="0.25">
      <c r="A560">
        <f t="shared" si="56"/>
        <v>575</v>
      </c>
      <c r="B560">
        <v>16978</v>
      </c>
      <c r="D560">
        <f>Data!C560</f>
        <v>0.5936469050159745</v>
      </c>
      <c r="E560">
        <f t="shared" si="57"/>
        <v>0.59377793802433798</v>
      </c>
      <c r="G560">
        <f t="shared" si="58"/>
        <v>1.7169649280783608E-6</v>
      </c>
      <c r="P560">
        <v>0.59982806852261961</v>
      </c>
      <c r="Q560">
        <v>2.3274250429308023E-2</v>
      </c>
      <c r="R560">
        <v>2.3430743928693162E-3</v>
      </c>
    </row>
    <row r="561" spans="1:18" x14ac:dyDescent="0.25">
      <c r="A561">
        <f t="shared" si="56"/>
        <v>605</v>
      </c>
      <c r="B561">
        <v>17008</v>
      </c>
      <c r="D561">
        <f>Data!C561</f>
        <v>0.5940784399485306</v>
      </c>
      <c r="E561">
        <f t="shared" si="57"/>
        <v>0.59418861250552824</v>
      </c>
      <c r="G561">
        <f t="shared" si="58"/>
        <v>1.2137992315396951E-6</v>
      </c>
      <c r="R561">
        <f>1/R560</f>
        <v>426.78969265478821</v>
      </c>
    </row>
    <row r="562" spans="1:18" x14ac:dyDescent="0.25">
      <c r="A562">
        <f t="shared" si="56"/>
        <v>634</v>
      </c>
      <c r="B562">
        <v>17037</v>
      </c>
      <c r="D562">
        <f>Data!C562</f>
        <v>0.59448412277733798</v>
      </c>
      <c r="E562">
        <f>$P$560-($Q$560*EXP(-$R$560*A562))</f>
        <v>0.59455907979106171</v>
      </c>
      <c r="G562">
        <f t="shared" ref="G562:G598" si="59">100*POWER((D562-E562),2)</f>
        <v>5.6185539063795942E-7</v>
      </c>
      <c r="P562">
        <f>SUM(G556:G598)</f>
        <v>8.0546469958757834E-5</v>
      </c>
    </row>
    <row r="563" spans="1:18" x14ac:dyDescent="0.25">
      <c r="A563">
        <f t="shared" si="56"/>
        <v>665</v>
      </c>
      <c r="B563">
        <v>17068</v>
      </c>
      <c r="D563">
        <f>Data!C563</f>
        <v>0.59525861467002927</v>
      </c>
      <c r="E563">
        <f t="shared" ref="E563:E599" si="60">$P$560-($Q$560*EXP(-$R$560*A563))</f>
        <v>0.59492822560773551</v>
      </c>
      <c r="G563">
        <f t="shared" si="59"/>
        <v>1.0915693248335514E-5</v>
      </c>
    </row>
    <row r="564" spans="1:18" x14ac:dyDescent="0.25">
      <c r="A564">
        <f t="shared" si="56"/>
        <v>695</v>
      </c>
      <c r="B564">
        <v>17098</v>
      </c>
      <c r="D564">
        <f>Data!C564</f>
        <v>0.59511295258638475</v>
      </c>
      <c r="E564">
        <f t="shared" si="60"/>
        <v>0.59526082016045723</v>
      </c>
      <c r="G564">
        <f t="shared" si="59"/>
        <v>2.1864819462080352E-6</v>
      </c>
    </row>
    <row r="565" spans="1:18" x14ac:dyDescent="0.25">
      <c r="A565">
        <f t="shared" si="56"/>
        <v>724</v>
      </c>
      <c r="B565">
        <v>17127</v>
      </c>
      <c r="D565">
        <f>Data!C565</f>
        <v>0.59555455698476545</v>
      </c>
      <c r="E565">
        <f t="shared" si="60"/>
        <v>0.59556085195394215</v>
      </c>
      <c r="G565">
        <f t="shared" si="59"/>
        <v>3.9626636935617389E-9</v>
      </c>
    </row>
    <row r="566" spans="1:18" x14ac:dyDescent="0.25">
      <c r="A566">
        <f t="shared" si="56"/>
        <v>755</v>
      </c>
      <c r="B566">
        <v>17158</v>
      </c>
      <c r="D566">
        <f>Data!C566</f>
        <v>0.59601068236223165</v>
      </c>
      <c r="E566">
        <f t="shared" si="60"/>
        <v>0.59585981352425899</v>
      </c>
      <c r="G566">
        <f t="shared" si="59"/>
        <v>2.2761406271221318E-6</v>
      </c>
    </row>
    <row r="567" spans="1:18" x14ac:dyDescent="0.25">
      <c r="A567">
        <f t="shared" si="56"/>
        <v>785</v>
      </c>
      <c r="B567">
        <v>17188</v>
      </c>
      <c r="D567">
        <f>Data!C567</f>
        <v>0.59610368804302905</v>
      </c>
      <c r="E567">
        <f t="shared" si="60"/>
        <v>0.5961291731790872</v>
      </c>
      <c r="G567">
        <f t="shared" si="59"/>
        <v>6.4949215990274855E-8</v>
      </c>
    </row>
    <row r="568" spans="1:18" x14ac:dyDescent="0.25">
      <c r="A568">
        <f t="shared" si="56"/>
        <v>814</v>
      </c>
      <c r="B568">
        <v>17217</v>
      </c>
      <c r="D568">
        <f>Data!C568</f>
        <v>0.59618357723288229</v>
      </c>
      <c r="E568">
        <f t="shared" si="60"/>
        <v>0.59637216110438318</v>
      </c>
      <c r="G568">
        <f t="shared" si="59"/>
        <v>3.5563876590264717E-6</v>
      </c>
    </row>
    <row r="569" spans="1:18" x14ac:dyDescent="0.25">
      <c r="A569">
        <f t="shared" si="56"/>
        <v>845</v>
      </c>
      <c r="B569">
        <v>17248</v>
      </c>
      <c r="D569">
        <f>Data!C569</f>
        <v>0.59655217205281241</v>
      </c>
      <c r="E569">
        <f t="shared" si="60"/>
        <v>0.59661428228384461</v>
      </c>
      <c r="G569">
        <f t="shared" si="59"/>
        <v>3.8576807988729471E-7</v>
      </c>
    </row>
    <row r="570" spans="1:18" x14ac:dyDescent="0.25">
      <c r="A570">
        <f t="shared" si="56"/>
        <v>875</v>
      </c>
      <c r="B570">
        <v>17278</v>
      </c>
      <c r="D570">
        <f>Data!C570</f>
        <v>0.59681176431006766</v>
      </c>
      <c r="E570">
        <f t="shared" si="60"/>
        <v>0.59683242964391237</v>
      </c>
      <c r="G570">
        <f t="shared" si="59"/>
        <v>4.2705602291310689E-8</v>
      </c>
    </row>
    <row r="571" spans="1:18" x14ac:dyDescent="0.25">
      <c r="A571">
        <f t="shared" si="56"/>
        <v>904</v>
      </c>
      <c r="B571">
        <v>17307</v>
      </c>
      <c r="D571">
        <f>Data!C571</f>
        <v>0.59702143772610683</v>
      </c>
      <c r="E571">
        <f t="shared" si="60"/>
        <v>0.59702921922795549</v>
      </c>
      <c r="G571">
        <f t="shared" si="59"/>
        <v>6.0551771020671339E-9</v>
      </c>
    </row>
    <row r="572" spans="1:18" x14ac:dyDescent="0.25">
      <c r="A572">
        <f t="shared" si="56"/>
        <v>935</v>
      </c>
      <c r="B572">
        <v>17338</v>
      </c>
      <c r="D572">
        <f>Data!C572</f>
        <v>0.59751341325849494</v>
      </c>
      <c r="E572">
        <f t="shared" si="60"/>
        <v>0.59722530685715036</v>
      </c>
      <c r="G572">
        <f t="shared" si="59"/>
        <v>8.300529849572356E-6</v>
      </c>
    </row>
    <row r="573" spans="1:18" x14ac:dyDescent="0.25">
      <c r="A573">
        <f t="shared" si="56"/>
        <v>965</v>
      </c>
      <c r="B573">
        <v>17368</v>
      </c>
      <c r="D573">
        <f>Data!C573</f>
        <v>0.59762048762558673</v>
      </c>
      <c r="E573">
        <f t="shared" si="60"/>
        <v>0.59740197871520895</v>
      </c>
      <c r="G573">
        <f t="shared" si="59"/>
        <v>4.7746143914484389E-6</v>
      </c>
    </row>
    <row r="574" spans="1:18" x14ac:dyDescent="0.25">
      <c r="A574">
        <f t="shared" si="56"/>
        <v>994</v>
      </c>
      <c r="B574">
        <v>17397</v>
      </c>
      <c r="D574">
        <f>Data!C574</f>
        <v>0.59777379107691386</v>
      </c>
      <c r="E574">
        <f t="shared" si="60"/>
        <v>0.59756135346743466</v>
      </c>
      <c r="G574">
        <f t="shared" si="59"/>
        <v>4.5129737921236698E-6</v>
      </c>
    </row>
    <row r="575" spans="1:18" x14ac:dyDescent="0.25">
      <c r="A575">
        <f t="shared" si="56"/>
        <v>1025</v>
      </c>
      <c r="B575">
        <v>17428</v>
      </c>
      <c r="D575">
        <f>Data!C575</f>
        <v>0.59781906796579976</v>
      </c>
      <c r="E575">
        <f t="shared" si="60"/>
        <v>0.59772015972473436</v>
      </c>
      <c r="G575">
        <f t="shared" si="59"/>
        <v>9.7828401506509888E-7</v>
      </c>
    </row>
    <row r="576" spans="1:18" x14ac:dyDescent="0.25">
      <c r="A576">
        <f t="shared" si="56"/>
        <v>1055</v>
      </c>
      <c r="B576">
        <v>17458</v>
      </c>
      <c r="D576">
        <f>Data!C576</f>
        <v>0.59799005844575048</v>
      </c>
      <c r="E576">
        <f t="shared" si="60"/>
        <v>0.59786324165531657</v>
      </c>
      <c r="G576">
        <f t="shared" si="59"/>
        <v>1.608249833595941E-6</v>
      </c>
    </row>
    <row r="577" spans="1:7" x14ac:dyDescent="0.25">
      <c r="A577">
        <f t="shared" si="56"/>
        <v>1084</v>
      </c>
      <c r="B577">
        <v>17487</v>
      </c>
      <c r="D577">
        <f>Data!C577</f>
        <v>0.59792954643126706</v>
      </c>
      <c r="E577">
        <f t="shared" si="60"/>
        <v>0.59799231511095963</v>
      </c>
      <c r="G577">
        <f t="shared" si="59"/>
        <v>3.9399071503485535E-7</v>
      </c>
    </row>
    <row r="578" spans="1:7" x14ac:dyDescent="0.25">
      <c r="A578">
        <f t="shared" si="56"/>
        <v>1115</v>
      </c>
      <c r="B578">
        <v>17518</v>
      </c>
      <c r="D578">
        <f>Data!C578</f>
        <v>0.59789862388728032</v>
      </c>
      <c r="E578">
        <f t="shared" si="60"/>
        <v>0.59812092815738727</v>
      </c>
      <c r="G578">
        <f t="shared" si="59"/>
        <v>4.9419188507780807E-6</v>
      </c>
    </row>
    <row r="579" spans="1:7" x14ac:dyDescent="0.25">
      <c r="A579">
        <f t="shared" si="56"/>
        <v>1145</v>
      </c>
      <c r="B579">
        <v>17548</v>
      </c>
      <c r="D579">
        <f>Data!C579</f>
        <v>0.59817311800176065</v>
      </c>
      <c r="E579">
        <f t="shared" si="60"/>
        <v>0.59823680648166644</v>
      </c>
      <c r="G579">
        <f t="shared" si="59"/>
        <v>4.0562224727099575E-7</v>
      </c>
    </row>
    <row r="580" spans="1:7" x14ac:dyDescent="0.25">
      <c r="A580">
        <f t="shared" si="56"/>
        <v>1174</v>
      </c>
      <c r="B580">
        <v>17577</v>
      </c>
      <c r="D580">
        <f>Data!C580</f>
        <v>0.59829876017817474</v>
      </c>
      <c r="E580">
        <f t="shared" si="60"/>
        <v>0.59834133970740622</v>
      </c>
      <c r="G580">
        <f t="shared" si="59"/>
        <v>1.8130163095743755E-7</v>
      </c>
    </row>
    <row r="581" spans="1:7" x14ac:dyDescent="0.25">
      <c r="A581">
        <f t="shared" si="56"/>
        <v>1205</v>
      </c>
      <c r="B581">
        <v>17608</v>
      </c>
      <c r="D581">
        <f>Data!C581</f>
        <v>0.59822586962414315</v>
      </c>
      <c r="E581">
        <f t="shared" si="60"/>
        <v>0.59844550005972907</v>
      </c>
      <c r="G581">
        <f t="shared" si="59"/>
        <v>4.8237528235663973E-6</v>
      </c>
    </row>
    <row r="582" spans="1:7" x14ac:dyDescent="0.25">
      <c r="A582">
        <f t="shared" si="56"/>
        <v>1235</v>
      </c>
      <c r="B582">
        <v>17638</v>
      </c>
      <c r="D582">
        <f>Data!C582</f>
        <v>0.59853338111237997</v>
      </c>
      <c r="E582">
        <f t="shared" si="60"/>
        <v>0.59853934689268073</v>
      </c>
      <c r="G582">
        <f t="shared" si="59"/>
        <v>3.5590534596997059E-9</v>
      </c>
    </row>
    <row r="583" spans="1:7" x14ac:dyDescent="0.25">
      <c r="A583">
        <f t="shared" si="56"/>
        <v>1264</v>
      </c>
      <c r="B583">
        <v>17667</v>
      </c>
      <c r="D583">
        <f>Data!C583</f>
        <v>0.59844551728647155</v>
      </c>
      <c r="E583">
        <f t="shared" si="60"/>
        <v>0.59862400562618345</v>
      </c>
      <c r="G583">
        <f t="shared" si="59"/>
        <v>3.1858087413111308E-6</v>
      </c>
    </row>
    <row r="584" spans="1:7" x14ac:dyDescent="0.25">
      <c r="A584">
        <f t="shared" si="56"/>
        <v>1295</v>
      </c>
      <c r="B584">
        <v>17698</v>
      </c>
      <c r="D584">
        <f>Data!C584</f>
        <v>0.59845170655624591</v>
      </c>
      <c r="E584">
        <f t="shared" si="60"/>
        <v>0.59870836237922975</v>
      </c>
      <c r="G584">
        <f t="shared" si="59"/>
        <v>6.5872211471513376E-6</v>
      </c>
    </row>
    <row r="585" spans="1:7" x14ac:dyDescent="0.25">
      <c r="A585">
        <f t="shared" si="56"/>
        <v>1325</v>
      </c>
      <c r="B585">
        <v>17728</v>
      </c>
      <c r="D585">
        <f>Data!C585</f>
        <v>0.59870903734954528</v>
      </c>
      <c r="E585">
        <f t="shared" si="60"/>
        <v>0.59878436648189381</v>
      </c>
      <c r="G585">
        <f t="shared" si="59"/>
        <v>5.674478180382935E-7</v>
      </c>
    </row>
    <row r="586" spans="1:7" x14ac:dyDescent="0.25">
      <c r="A586">
        <f t="shared" si="56"/>
        <v>1354</v>
      </c>
      <c r="B586">
        <v>17757</v>
      </c>
      <c r="D586">
        <f>Data!C586</f>
        <v>0.59880732771453438</v>
      </c>
      <c r="E586">
        <f t="shared" si="60"/>
        <v>0.59885292938242207</v>
      </c>
      <c r="G586">
        <f t="shared" si="59"/>
        <v>2.0795121141397081E-7</v>
      </c>
    </row>
    <row r="587" spans="1:7" x14ac:dyDescent="0.25">
      <c r="A587">
        <f t="shared" si="56"/>
        <v>1385</v>
      </c>
      <c r="B587">
        <v>17788</v>
      </c>
      <c r="D587">
        <f>Data!C587</f>
        <v>0.59909736641810141</v>
      </c>
      <c r="E587">
        <f t="shared" si="60"/>
        <v>0.59892124771685362</v>
      </c>
      <c r="G587">
        <f t="shared" si="59"/>
        <v>3.1017796929206525E-6</v>
      </c>
    </row>
    <row r="588" spans="1:7" x14ac:dyDescent="0.25">
      <c r="A588">
        <f t="shared" si="56"/>
        <v>1415</v>
      </c>
      <c r="B588">
        <v>17818</v>
      </c>
      <c r="D588">
        <f>Data!C588</f>
        <v>0.59906953850900158</v>
      </c>
      <c r="E588">
        <f t="shared" si="60"/>
        <v>0.59898280145756155</v>
      </c>
      <c r="G588">
        <f t="shared" si="59"/>
        <v>7.5233160925090765E-7</v>
      </c>
    </row>
    <row r="589" spans="1:7" x14ac:dyDescent="0.25">
      <c r="A589">
        <f t="shared" si="56"/>
        <v>1445</v>
      </c>
      <c r="B589">
        <v>17848</v>
      </c>
      <c r="D589">
        <f>Data!C589</f>
        <v>0.59906434904434491</v>
      </c>
      <c r="E589">
        <f t="shared" si="60"/>
        <v>0.59904017701557788</v>
      </c>
      <c r="G589">
        <f t="shared" si="59"/>
        <v>5.8428697471428448E-8</v>
      </c>
    </row>
    <row r="590" spans="1:7" x14ac:dyDescent="0.25">
      <c r="A590">
        <f t="shared" si="56"/>
        <v>1475</v>
      </c>
      <c r="B590">
        <v>17878</v>
      </c>
      <c r="D590">
        <f>Data!C590</f>
        <v>0.59901764386243439</v>
      </c>
      <c r="E590">
        <f t="shared" si="60"/>
        <v>0.59909365800015835</v>
      </c>
      <c r="G590">
        <f t="shared" si="59"/>
        <v>5.7781491339166241E-7</v>
      </c>
    </row>
    <row r="591" spans="1:7" x14ac:dyDescent="0.25">
      <c r="A591">
        <f t="shared" si="56"/>
        <v>1505</v>
      </c>
      <c r="B591">
        <v>17908</v>
      </c>
      <c r="D591">
        <f>Data!C591</f>
        <v>0.59914845169862119</v>
      </c>
      <c r="E591">
        <f t="shared" si="60"/>
        <v>0.59914350876955547</v>
      </c>
      <c r="G591">
        <f t="shared" si="59"/>
        <v>2.4432547748749722E-9</v>
      </c>
    </row>
    <row r="592" spans="1:7" x14ac:dyDescent="0.25">
      <c r="A592">
        <f t="shared" si="56"/>
        <v>1535</v>
      </c>
      <c r="B592">
        <v>17938</v>
      </c>
      <c r="D592">
        <f>Data!C592</f>
        <v>0.59923900547639286</v>
      </c>
      <c r="E592">
        <f t="shared" si="60"/>
        <v>0.59918997573774946</v>
      </c>
      <c r="G592">
        <f t="shared" si="59"/>
        <v>2.4039152714403497E-7</v>
      </c>
    </row>
    <row r="593" spans="1:13" x14ac:dyDescent="0.25">
      <c r="A593">
        <f t="shared" si="56"/>
        <v>1564</v>
      </c>
      <c r="B593">
        <v>17967</v>
      </c>
      <c r="D593">
        <f>Data!C593</f>
        <v>0.59937505038700389</v>
      </c>
      <c r="E593">
        <f t="shared" si="60"/>
        <v>0.59923189334491112</v>
      </c>
      <c r="G593">
        <f t="shared" si="59"/>
        <v>2.0493938700753578E-6</v>
      </c>
    </row>
    <row r="594" spans="1:13" x14ac:dyDescent="0.25">
      <c r="A594">
        <f t="shared" si="56"/>
        <v>1595</v>
      </c>
      <c r="B594">
        <v>17998</v>
      </c>
      <c r="D594">
        <f>Data!C594</f>
        <v>0.5993431042330164</v>
      </c>
      <c r="E594">
        <f t="shared" si="60"/>
        <v>0.59927366143060423</v>
      </c>
      <c r="G594">
        <f t="shared" si="59"/>
        <v>4.8223028068553199E-7</v>
      </c>
    </row>
    <row r="595" spans="1:13" x14ac:dyDescent="0.25">
      <c r="A595">
        <f t="shared" si="56"/>
        <v>1625</v>
      </c>
      <c r="B595">
        <v>18028</v>
      </c>
      <c r="D595">
        <f>Data!C595</f>
        <v>0.59921065385985084</v>
      </c>
      <c r="E595">
        <f t="shared" si="60"/>
        <v>0.59931129381637605</v>
      </c>
      <c r="G595">
        <f t="shared" si="59"/>
        <v>1.0128400849395323E-6</v>
      </c>
    </row>
    <row r="596" spans="1:13" x14ac:dyDescent="0.25">
      <c r="A596">
        <f t="shared" si="56"/>
        <v>1654</v>
      </c>
      <c r="B596">
        <v>18057</v>
      </c>
      <c r="D596">
        <f>Data!C596</f>
        <v>0.59931694266577884</v>
      </c>
      <c r="E596">
        <f t="shared" si="60"/>
        <v>0.5993452417932863</v>
      </c>
      <c r="G596">
        <f t="shared" si="59"/>
        <v>8.0084061768339114E-8</v>
      </c>
    </row>
    <row r="597" spans="1:13" x14ac:dyDescent="0.25">
      <c r="A597">
        <f t="shared" si="56"/>
        <v>1685</v>
      </c>
      <c r="B597">
        <v>18088</v>
      </c>
      <c r="D597">
        <f>Data!C597</f>
        <v>0.5994074250288991</v>
      </c>
      <c r="E597">
        <f t="shared" si="60"/>
        <v>0.59937906867665847</v>
      </c>
      <c r="G597">
        <f t="shared" si="59"/>
        <v>8.0408271239483562E-8</v>
      </c>
    </row>
    <row r="598" spans="1:13" x14ac:dyDescent="0.25">
      <c r="A598">
        <f t="shared" si="56"/>
        <v>1715</v>
      </c>
      <c r="B598">
        <v>18118</v>
      </c>
      <c r="D598">
        <f>Data!C598</f>
        <v>0.59952354525181428</v>
      </c>
      <c r="E598">
        <f t="shared" si="60"/>
        <v>0.59940954616451547</v>
      </c>
      <c r="G598">
        <f t="shared" si="59"/>
        <v>1.2995791904961838E-6</v>
      </c>
    </row>
    <row r="599" spans="1:13" x14ac:dyDescent="0.25">
      <c r="A599">
        <f t="shared" si="56"/>
        <v>1744</v>
      </c>
      <c r="B599">
        <v>18147</v>
      </c>
      <c r="D599">
        <f>Data!C599</f>
        <v>0.59939130912260263</v>
      </c>
      <c r="E599">
        <f t="shared" si="60"/>
        <v>0.5994370397457176</v>
      </c>
    </row>
    <row r="600" spans="1:13" x14ac:dyDescent="0.25">
      <c r="A600">
        <f t="shared" si="56"/>
        <v>1775</v>
      </c>
      <c r="B600">
        <v>18178</v>
      </c>
      <c r="D600">
        <f>Data!C600</f>
        <v>0.59938216804724409</v>
      </c>
    </row>
    <row r="601" spans="1:13" x14ac:dyDescent="0.25">
      <c r="A601">
        <f>B601-$B$601</f>
        <v>0</v>
      </c>
      <c r="B601">
        <v>18208</v>
      </c>
      <c r="C601">
        <f>Data!C601</f>
        <v>0.59950945276063639</v>
      </c>
      <c r="D601">
        <f>Data!C601</f>
        <v>0.59950945276063639</v>
      </c>
      <c r="F601">
        <f>$O$620+($P$620*EXP(-$Q$620*A601))</f>
        <v>0.59831909614932643</v>
      </c>
      <c r="M601" t="s">
        <v>16</v>
      </c>
    </row>
    <row r="602" spans="1:13" x14ac:dyDescent="0.25">
      <c r="A602">
        <f t="shared" ref="A602:A661" si="61">B602-$B$601</f>
        <v>68</v>
      </c>
      <c r="B602">
        <v>18276</v>
      </c>
      <c r="C602">
        <f>Data!C602</f>
        <v>0.59762263006512384</v>
      </c>
      <c r="F602">
        <f t="shared" ref="F602:F660" si="62">$O$620+($P$620*EXP(-$Q$620*A602))</f>
        <v>0.59659382834048369</v>
      </c>
    </row>
    <row r="603" spans="1:13" x14ac:dyDescent="0.25">
      <c r="A603">
        <f t="shared" si="61"/>
        <v>98</v>
      </c>
      <c r="B603">
        <v>18306</v>
      </c>
      <c r="C603">
        <f>Data!C603</f>
        <v>0.59695018970905334</v>
      </c>
      <c r="F603">
        <f t="shared" si="62"/>
        <v>0.59584922966893439</v>
      </c>
    </row>
    <row r="604" spans="1:13" x14ac:dyDescent="0.25">
      <c r="A604">
        <f t="shared" si="61"/>
        <v>128</v>
      </c>
      <c r="B604">
        <v>18336</v>
      </c>
      <c r="C604">
        <f>Data!C604</f>
        <v>0.59618252981799735</v>
      </c>
      <c r="F604">
        <f t="shared" si="62"/>
        <v>0.59511457088252762</v>
      </c>
    </row>
    <row r="605" spans="1:13" x14ac:dyDescent="0.25">
      <c r="A605">
        <f t="shared" si="61"/>
        <v>159</v>
      </c>
      <c r="B605">
        <v>18367</v>
      </c>
      <c r="C605">
        <f>Data!C605</f>
        <v>0.59521129056114142</v>
      </c>
      <c r="F605">
        <f t="shared" si="62"/>
        <v>0.59436572493935957</v>
      </c>
    </row>
    <row r="606" spans="1:13" x14ac:dyDescent="0.25">
      <c r="A606">
        <f t="shared" si="61"/>
        <v>188</v>
      </c>
      <c r="B606">
        <v>18396</v>
      </c>
      <c r="C606">
        <f>Data!C606</f>
        <v>0.59433043844787092</v>
      </c>
      <c r="F606">
        <f t="shared" si="62"/>
        <v>0.59367454397368435</v>
      </c>
    </row>
    <row r="607" spans="1:13" x14ac:dyDescent="0.25">
      <c r="A607">
        <f t="shared" si="61"/>
        <v>218</v>
      </c>
      <c r="B607">
        <v>18426</v>
      </c>
      <c r="C607">
        <f>Data!C607</f>
        <v>0.59371986698465751</v>
      </c>
      <c r="F607">
        <f t="shared" si="62"/>
        <v>0.59296891576019928</v>
      </c>
    </row>
    <row r="608" spans="1:13" x14ac:dyDescent="0.25">
      <c r="A608">
        <f t="shared" si="61"/>
        <v>249</v>
      </c>
      <c r="B608">
        <v>18457</v>
      </c>
      <c r="C608">
        <f>Data!C608</f>
        <v>0.59283242091858912</v>
      </c>
      <c r="F608">
        <f t="shared" si="62"/>
        <v>0.59224966100570609</v>
      </c>
    </row>
    <row r="609" spans="1:17" x14ac:dyDescent="0.25">
      <c r="A609">
        <f t="shared" si="61"/>
        <v>278</v>
      </c>
      <c r="B609">
        <v>18486</v>
      </c>
      <c r="C609">
        <f>Data!C609</f>
        <v>0.59210622913501942</v>
      </c>
      <c r="F609">
        <f t="shared" si="62"/>
        <v>0.59158579255544264</v>
      </c>
    </row>
    <row r="610" spans="1:17" x14ac:dyDescent="0.25">
      <c r="A610">
        <f t="shared" si="61"/>
        <v>308</v>
      </c>
      <c r="B610">
        <v>18516</v>
      </c>
      <c r="C610">
        <f>Data!C610</f>
        <v>0.59126563108016406</v>
      </c>
      <c r="F610">
        <f t="shared" si="62"/>
        <v>0.59090804775080819</v>
      </c>
    </row>
    <row r="611" spans="1:17" x14ac:dyDescent="0.25">
      <c r="A611">
        <f t="shared" si="61"/>
        <v>339</v>
      </c>
      <c r="B611">
        <v>18547</v>
      </c>
      <c r="C611">
        <f>Data!C611</f>
        <v>0.59045864552115856</v>
      </c>
      <c r="F611">
        <f t="shared" si="62"/>
        <v>0.59021721486778245</v>
      </c>
    </row>
    <row r="612" spans="1:17" x14ac:dyDescent="0.25">
      <c r="A612">
        <f t="shared" si="61"/>
        <v>368</v>
      </c>
      <c r="B612">
        <v>18576</v>
      </c>
      <c r="C612">
        <f>Data!C612</f>
        <v>0.5897271214436296</v>
      </c>
      <c r="F612">
        <f t="shared" si="62"/>
        <v>0.58957957965914398</v>
      </c>
    </row>
    <row r="613" spans="1:17" x14ac:dyDescent="0.25">
      <c r="A613">
        <f t="shared" si="61"/>
        <v>398</v>
      </c>
      <c r="B613">
        <v>18606</v>
      </c>
      <c r="C613">
        <f>Data!C613</f>
        <v>0.58881891751893445</v>
      </c>
      <c r="F613">
        <f t="shared" si="62"/>
        <v>0.58892861643030681</v>
      </c>
    </row>
    <row r="614" spans="1:17" x14ac:dyDescent="0.25">
      <c r="A614">
        <f t="shared" si="61"/>
        <v>429</v>
      </c>
      <c r="B614">
        <v>18637</v>
      </c>
      <c r="C614">
        <f>Data!C614</f>
        <v>0.58848429226811028</v>
      </c>
      <c r="F614">
        <f t="shared" si="62"/>
        <v>0.58826508230795516</v>
      </c>
    </row>
    <row r="615" spans="1:17" x14ac:dyDescent="0.25">
      <c r="A615">
        <f t="shared" si="61"/>
        <v>458</v>
      </c>
      <c r="B615">
        <v>18666</v>
      </c>
      <c r="C615">
        <f>Data!C615</f>
        <v>0.58772946320939357</v>
      </c>
      <c r="F615">
        <f t="shared" si="62"/>
        <v>0.58765264371543879</v>
      </c>
      <c r="G615">
        <f t="shared" ref="G615:G660" si="63">POWER((C615-F615),2)</f>
        <v>5.9012346514672089E-9</v>
      </c>
    </row>
    <row r="616" spans="1:17" x14ac:dyDescent="0.25">
      <c r="A616">
        <f t="shared" si="61"/>
        <v>488</v>
      </c>
      <c r="B616">
        <v>18696</v>
      </c>
      <c r="C616">
        <f>Data!C616</f>
        <v>0.58712603321130408</v>
      </c>
      <c r="F616">
        <f t="shared" si="62"/>
        <v>0.5870274037690747</v>
      </c>
      <c r="G616">
        <f t="shared" si="63"/>
        <v>9.7277668744787977E-9</v>
      </c>
    </row>
    <row r="617" spans="1:17" x14ac:dyDescent="0.25">
      <c r="A617">
        <f t="shared" si="61"/>
        <v>519</v>
      </c>
      <c r="B617">
        <v>18727</v>
      </c>
      <c r="C617">
        <f>Data!C617</f>
        <v>0.58630607399065693</v>
      </c>
      <c r="F617">
        <f t="shared" si="62"/>
        <v>0.58639008967713913</v>
      </c>
      <c r="G617">
        <f t="shared" si="63"/>
        <v>7.0586355750748637E-9</v>
      </c>
    </row>
    <row r="618" spans="1:17" x14ac:dyDescent="0.25">
      <c r="A618">
        <f t="shared" si="61"/>
        <v>548</v>
      </c>
      <c r="B618">
        <v>18756</v>
      </c>
      <c r="C618">
        <f>Data!C618</f>
        <v>0.5857345187319043</v>
      </c>
      <c r="F618">
        <f t="shared" si="62"/>
        <v>0.58580185203824786</v>
      </c>
      <c r="G618">
        <f t="shared" si="63"/>
        <v>4.5337741431562875E-9</v>
      </c>
      <c r="O618" t="s">
        <v>8</v>
      </c>
    </row>
    <row r="619" spans="1:17" x14ac:dyDescent="0.25">
      <c r="A619">
        <f t="shared" si="61"/>
        <v>578</v>
      </c>
      <c r="B619">
        <v>18786</v>
      </c>
      <c r="C619">
        <f>Data!C619</f>
        <v>0.58505134237326439</v>
      </c>
      <c r="F619">
        <f t="shared" si="62"/>
        <v>0.58520131890025839</v>
      </c>
      <c r="G619">
        <f t="shared" si="63"/>
        <v>2.2492958649182043E-8</v>
      </c>
      <c r="O619" t="s">
        <v>5</v>
      </c>
      <c r="P619" t="s">
        <v>6</v>
      </c>
      <c r="Q619" t="s">
        <v>7</v>
      </c>
    </row>
    <row r="620" spans="1:17" x14ac:dyDescent="0.25">
      <c r="A620">
        <f t="shared" si="61"/>
        <v>609</v>
      </c>
      <c r="B620">
        <v>18817</v>
      </c>
      <c r="C620">
        <f>Data!C620</f>
        <v>0.58449380819103847</v>
      </c>
      <c r="F620">
        <f t="shared" si="62"/>
        <v>0.58458918873528631</v>
      </c>
      <c r="G620">
        <f t="shared" si="63"/>
        <v>9.0974482210155484E-9</v>
      </c>
      <c r="O620">
        <v>0.54081580135874863</v>
      </c>
      <c r="P620">
        <v>5.7503294790577773E-2</v>
      </c>
      <c r="Q620">
        <v>4.4797406943855865E-4</v>
      </c>
    </row>
    <row r="621" spans="1:17" x14ac:dyDescent="0.25">
      <c r="A621">
        <f t="shared" si="61"/>
        <v>638</v>
      </c>
      <c r="B621">
        <v>18846</v>
      </c>
      <c r="C621">
        <f>Data!C621</f>
        <v>0.5841102400992314</v>
      </c>
      <c r="F621">
        <f t="shared" si="62"/>
        <v>0.58402419573184627</v>
      </c>
      <c r="G621">
        <f t="shared" si="63"/>
        <v>7.4036331587071647E-9</v>
      </c>
      <c r="Q621">
        <f>1/Q620</f>
        <v>2232.2720626515052</v>
      </c>
    </row>
    <row r="622" spans="1:17" x14ac:dyDescent="0.25">
      <c r="A622">
        <f t="shared" si="61"/>
        <v>668</v>
      </c>
      <c r="B622">
        <v>18876</v>
      </c>
      <c r="C622">
        <f>Data!C622</f>
        <v>0.58359757812286739</v>
      </c>
      <c r="F622">
        <f t="shared" si="62"/>
        <v>0.5834473930948415</v>
      </c>
      <c r="G622">
        <f t="shared" si="63"/>
        <v>2.2555542643135649E-8</v>
      </c>
      <c r="O622">
        <f>SUM(G601:G660)</f>
        <v>5.0041384911464046E-7</v>
      </c>
    </row>
    <row r="623" spans="1:17" x14ac:dyDescent="0.25">
      <c r="A623">
        <f t="shared" si="61"/>
        <v>699</v>
      </c>
      <c r="B623">
        <v>18907</v>
      </c>
      <c r="C623">
        <f>Data!C623</f>
        <v>0.5827470534314898</v>
      </c>
      <c r="F623">
        <f t="shared" si="62"/>
        <v>0.58285945169575715</v>
      </c>
      <c r="G623">
        <f t="shared" si="63"/>
        <v>1.263336981031165E-8</v>
      </c>
    </row>
    <row r="624" spans="1:17" x14ac:dyDescent="0.25">
      <c r="A624">
        <f t="shared" si="61"/>
        <v>728</v>
      </c>
      <c r="B624">
        <v>18936</v>
      </c>
      <c r="C624">
        <f>Data!C624</f>
        <v>0.58223017799070287</v>
      </c>
      <c r="F624">
        <f t="shared" si="62"/>
        <v>0.58231678479919846</v>
      </c>
      <c r="G624">
        <f t="shared" si="63"/>
        <v>7.5007392777922984E-9</v>
      </c>
    </row>
    <row r="625" spans="1:7" x14ac:dyDescent="0.25">
      <c r="A625">
        <f t="shared" si="61"/>
        <v>758</v>
      </c>
      <c r="B625">
        <v>18966</v>
      </c>
      <c r="C625">
        <f>Data!C625</f>
        <v>0.58189157732429297</v>
      </c>
      <c r="F625">
        <f t="shared" si="62"/>
        <v>0.58176277493528084</v>
      </c>
      <c r="G625">
        <f t="shared" si="63"/>
        <v>1.6590055415234449E-8</v>
      </c>
    </row>
    <row r="626" spans="1:7" x14ac:dyDescent="0.25">
      <c r="A626">
        <f t="shared" si="61"/>
        <v>789</v>
      </c>
      <c r="B626">
        <v>18997</v>
      </c>
      <c r="C626">
        <f>Data!C626</f>
        <v>0.58126115258803523</v>
      </c>
      <c r="F626">
        <f t="shared" si="62"/>
        <v>0.58119806646551764</v>
      </c>
      <c r="G626">
        <f t="shared" si="63"/>
        <v>3.9798588543052786E-9</v>
      </c>
    </row>
    <row r="627" spans="1:7" x14ac:dyDescent="0.25">
      <c r="A627">
        <f t="shared" si="61"/>
        <v>818</v>
      </c>
      <c r="B627">
        <v>19026</v>
      </c>
      <c r="C627">
        <f>Data!C627</f>
        <v>0.5805540285163463</v>
      </c>
      <c r="F627">
        <f t="shared" si="62"/>
        <v>0.58067684344359061</v>
      </c>
      <c r="G627">
        <f t="shared" si="63"/>
        <v>1.5083506354024662E-8</v>
      </c>
    </row>
    <row r="628" spans="1:7" x14ac:dyDescent="0.25">
      <c r="A628">
        <f t="shared" si="61"/>
        <v>848</v>
      </c>
      <c r="B628">
        <v>19056</v>
      </c>
      <c r="C628">
        <f>Data!C628</f>
        <v>0.58002379853577735</v>
      </c>
      <c r="F628">
        <f t="shared" si="62"/>
        <v>0.58014472567985786</v>
      </c>
      <c r="G628">
        <f t="shared" si="63"/>
        <v>1.4623374175470405E-8</v>
      </c>
    </row>
    <row r="629" spans="1:7" x14ac:dyDescent="0.25">
      <c r="A629">
        <f t="shared" si="61"/>
        <v>879</v>
      </c>
      <c r="B629">
        <v>19087</v>
      </c>
      <c r="C629">
        <f>Data!C629</f>
        <v>0.57966486849864807</v>
      </c>
      <c r="F629">
        <f t="shared" si="62"/>
        <v>0.57960233207342216</v>
      </c>
      <c r="G629">
        <f t="shared" si="63"/>
        <v>3.9108044800360778E-9</v>
      </c>
    </row>
    <row r="630" spans="1:7" x14ac:dyDescent="0.25">
      <c r="A630">
        <f t="shared" si="61"/>
        <v>908</v>
      </c>
      <c r="B630">
        <v>19116</v>
      </c>
      <c r="C630">
        <f>Data!C630</f>
        <v>0.57915282544926139</v>
      </c>
      <c r="F630">
        <f t="shared" si="62"/>
        <v>0.579101705555922</v>
      </c>
      <c r="G630">
        <f t="shared" si="63"/>
        <v>2.6132434950306941E-9</v>
      </c>
    </row>
    <row r="631" spans="1:7" x14ac:dyDescent="0.25">
      <c r="A631">
        <f t="shared" si="61"/>
        <v>938</v>
      </c>
      <c r="B631">
        <v>19146</v>
      </c>
      <c r="C631">
        <f>Data!C631</f>
        <v>0.57859391058377818</v>
      </c>
      <c r="F631">
        <f t="shared" si="62"/>
        <v>0.5785906148102129</v>
      </c>
      <c r="G631">
        <f t="shared" si="63"/>
        <v>1.0862123393609362E-11</v>
      </c>
    </row>
    <row r="632" spans="1:7" x14ac:dyDescent="0.25">
      <c r="A632">
        <f t="shared" si="61"/>
        <v>969</v>
      </c>
      <c r="B632">
        <v>19177</v>
      </c>
      <c r="C632">
        <f>Data!C632</f>
        <v>0.57809548392789456</v>
      </c>
      <c r="F632">
        <f t="shared" si="62"/>
        <v>0.57806965427915202</v>
      </c>
      <c r="G632">
        <f t="shared" si="63"/>
        <v>6.6717075416283825E-10</v>
      </c>
    </row>
    <row r="633" spans="1:7" x14ac:dyDescent="0.25">
      <c r="A633">
        <f t="shared" si="61"/>
        <v>998</v>
      </c>
      <c r="B633">
        <v>19206</v>
      </c>
      <c r="C633">
        <f>Data!C633</f>
        <v>0.57767770821814424</v>
      </c>
      <c r="F633">
        <f t="shared" si="62"/>
        <v>0.57758881038032017</v>
      </c>
      <c r="G633">
        <f t="shared" si="63"/>
        <v>7.9028255697936854E-9</v>
      </c>
    </row>
    <row r="634" spans="1:7" x14ac:dyDescent="0.25">
      <c r="A634">
        <f t="shared" si="61"/>
        <v>1028</v>
      </c>
      <c r="B634">
        <v>19236</v>
      </c>
      <c r="C634">
        <f>Data!C634</f>
        <v>0.57726766909561122</v>
      </c>
      <c r="F634">
        <f t="shared" si="62"/>
        <v>0.57709791575482006</v>
      </c>
      <c r="G634">
        <f t="shared" si="63"/>
        <v>2.8816196709762345E-8</v>
      </c>
    </row>
    <row r="635" spans="1:7" x14ac:dyDescent="0.25">
      <c r="A635">
        <f t="shared" si="61"/>
        <v>1059</v>
      </c>
      <c r="B635">
        <v>19267</v>
      </c>
      <c r="C635">
        <f>Data!C635</f>
        <v>0.57647470461313244</v>
      </c>
      <c r="F635">
        <f t="shared" si="62"/>
        <v>0.57659754135566987</v>
      </c>
      <c r="G635">
        <f t="shared" si="63"/>
        <v>1.5088865317208211E-8</v>
      </c>
    </row>
    <row r="636" spans="1:7" x14ac:dyDescent="0.25">
      <c r="A636">
        <f t="shared" si="61"/>
        <v>1088</v>
      </c>
      <c r="B636">
        <v>19296</v>
      </c>
      <c r="C636">
        <f>Data!C636</f>
        <v>0.57611396540483861</v>
      </c>
      <c r="F636">
        <f t="shared" si="62"/>
        <v>0.57613569835103173</v>
      </c>
      <c r="G636">
        <f t="shared" si="63"/>
        <v>4.7232095023306576E-10</v>
      </c>
    </row>
    <row r="637" spans="1:7" x14ac:dyDescent="0.25">
      <c r="A637">
        <f t="shared" si="61"/>
        <v>1118</v>
      </c>
      <c r="B637">
        <v>19326</v>
      </c>
      <c r="C637">
        <f>Data!C637</f>
        <v>0.57584447031594477</v>
      </c>
      <c r="F637">
        <f t="shared" si="62"/>
        <v>0.57566420178145383</v>
      </c>
      <c r="G637">
        <f t="shared" si="63"/>
        <v>3.2496744527509403E-8</v>
      </c>
    </row>
    <row r="638" spans="1:7" x14ac:dyDescent="0.25">
      <c r="A638">
        <f t="shared" si="61"/>
        <v>1149</v>
      </c>
      <c r="B638">
        <v>19357</v>
      </c>
      <c r="C638">
        <f>Data!C638</f>
        <v>0.57516403151893558</v>
      </c>
      <c r="F638">
        <f t="shared" si="62"/>
        <v>0.57518360003833313</v>
      </c>
      <c r="G638">
        <f t="shared" si="63"/>
        <v>3.8292695141230362E-10</v>
      </c>
    </row>
    <row r="639" spans="1:7" x14ac:dyDescent="0.25">
      <c r="A639">
        <f t="shared" si="61"/>
        <v>1178</v>
      </c>
      <c r="B639">
        <v>19386</v>
      </c>
      <c r="C639">
        <f>Data!C639</f>
        <v>0.57480474440855023</v>
      </c>
      <c r="F639">
        <f t="shared" si="62"/>
        <v>0.57474000709382167</v>
      </c>
      <c r="G639">
        <f t="shared" si="63"/>
        <v>4.1909199182643632E-9</v>
      </c>
    </row>
    <row r="640" spans="1:7" x14ac:dyDescent="0.25">
      <c r="A640">
        <f t="shared" si="61"/>
        <v>1208</v>
      </c>
      <c r="B640">
        <v>19416</v>
      </c>
      <c r="C640">
        <f>Data!C640</f>
        <v>0.57419998133697125</v>
      </c>
      <c r="F640">
        <f t="shared" si="62"/>
        <v>0.57428714205196618</v>
      </c>
      <c r="G640">
        <f t="shared" si="63"/>
        <v>7.5969902384269222E-9</v>
      </c>
    </row>
    <row r="641" spans="1:7" x14ac:dyDescent="0.25">
      <c r="A641">
        <f t="shared" si="61"/>
        <v>1239</v>
      </c>
      <c r="B641">
        <v>19447</v>
      </c>
      <c r="C641">
        <f>Data!C641</f>
        <v>0.57377587352814396</v>
      </c>
      <c r="F641">
        <f t="shared" si="62"/>
        <v>0.57382553163408123</v>
      </c>
      <c r="G641">
        <f t="shared" si="63"/>
        <v>2.4659274852768262E-9</v>
      </c>
    </row>
    <row r="642" spans="1:7" x14ac:dyDescent="0.25">
      <c r="A642">
        <f t="shared" si="61"/>
        <v>1268</v>
      </c>
      <c r="B642">
        <v>19476</v>
      </c>
      <c r="C642">
        <f>Data!C642</f>
        <v>0.57336233508770051</v>
      </c>
      <c r="F642">
        <f t="shared" si="62"/>
        <v>0.57339946758538018</v>
      </c>
      <c r="G642">
        <f t="shared" si="63"/>
        <v>1.3788223839307371E-9</v>
      </c>
    </row>
    <row r="643" spans="1:7" x14ac:dyDescent="0.25">
      <c r="A643">
        <f t="shared" si="61"/>
        <v>1298</v>
      </c>
      <c r="B643">
        <v>19506</v>
      </c>
      <c r="C643">
        <f>Data!C643</f>
        <v>0.57287300189740797</v>
      </c>
      <c r="F643">
        <f t="shared" si="62"/>
        <v>0.57296449783296322</v>
      </c>
      <c r="G643">
        <f t="shared" si="63"/>
        <v>8.3715062231288833E-9</v>
      </c>
    </row>
    <row r="644" spans="1:7" x14ac:dyDescent="0.25">
      <c r="A644">
        <f t="shared" si="61"/>
        <v>1329</v>
      </c>
      <c r="B644">
        <v>19537</v>
      </c>
      <c r="C644">
        <f>Data!C644</f>
        <v>0.57252180844749612</v>
      </c>
      <c r="F644">
        <f t="shared" si="62"/>
        <v>0.57252112828437118</v>
      </c>
      <c r="G644">
        <f t="shared" si="63"/>
        <v>4.6262187651880173E-13</v>
      </c>
    </row>
    <row r="645" spans="1:7" x14ac:dyDescent="0.25">
      <c r="A645">
        <f t="shared" si="61"/>
        <v>1358</v>
      </c>
      <c r="B645">
        <v>19566</v>
      </c>
      <c r="C645">
        <f>Data!C645</f>
        <v>0.57201086042276206</v>
      </c>
      <c r="F645">
        <f t="shared" si="62"/>
        <v>0.57211190046449367</v>
      </c>
      <c r="G645">
        <f t="shared" si="63"/>
        <v>1.020909003312647E-8</v>
      </c>
    </row>
    <row r="646" spans="1:7" x14ac:dyDescent="0.25">
      <c r="A646">
        <f t="shared" si="61"/>
        <v>1388</v>
      </c>
      <c r="B646">
        <v>19596</v>
      </c>
      <c r="C646">
        <f>Data!C646</f>
        <v>0.57179421217578541</v>
      </c>
      <c r="F646">
        <f t="shared" si="62"/>
        <v>0.57169411885621912</v>
      </c>
      <c r="G646">
        <f t="shared" si="63"/>
        <v>1.001867262179858E-8</v>
      </c>
    </row>
    <row r="647" spans="1:7" x14ac:dyDescent="0.25">
      <c r="A647">
        <f t="shared" si="61"/>
        <v>1419</v>
      </c>
      <c r="B647">
        <v>19627</v>
      </c>
      <c r="C647">
        <f>Data!C647</f>
        <v>0.57118602120094697</v>
      </c>
      <c r="F647">
        <f t="shared" si="62"/>
        <v>0.57126826937578645</v>
      </c>
      <c r="G647">
        <f t="shared" si="63"/>
        <v>6.7647622644261995E-9</v>
      </c>
    </row>
    <row r="648" spans="1:7" x14ac:dyDescent="0.25">
      <c r="A648">
        <f t="shared" si="61"/>
        <v>1448</v>
      </c>
      <c r="B648">
        <v>19656</v>
      </c>
      <c r="C648">
        <f>Data!C648</f>
        <v>0.57093768865370376</v>
      </c>
      <c r="F648">
        <f t="shared" si="62"/>
        <v>0.57087521248898199</v>
      </c>
      <c r="G648">
        <f t="shared" si="63"/>
        <v>3.9032711583417077E-9</v>
      </c>
    </row>
    <row r="649" spans="1:7" x14ac:dyDescent="0.25">
      <c r="A649">
        <f t="shared" si="61"/>
        <v>1478</v>
      </c>
      <c r="B649">
        <v>19686</v>
      </c>
      <c r="C649">
        <f>Data!C649</f>
        <v>0.57052664972605338</v>
      </c>
      <c r="F649">
        <f t="shared" si="62"/>
        <v>0.57047393982291128</v>
      </c>
      <c r="G649">
        <f t="shared" si="63"/>
        <v>2.7783338892496455E-9</v>
      </c>
    </row>
    <row r="650" spans="1:7" x14ac:dyDescent="0.25">
      <c r="A650">
        <f t="shared" si="61"/>
        <v>1509</v>
      </c>
      <c r="B650">
        <v>19717</v>
      </c>
      <c r="C650">
        <f>Data!C650</f>
        <v>0.57022904106945504</v>
      </c>
      <c r="F650">
        <f t="shared" si="62"/>
        <v>0.57006491809248183</v>
      </c>
      <c r="G650">
        <f t="shared" si="63"/>
        <v>2.6936351570549909E-8</v>
      </c>
    </row>
    <row r="651" spans="1:7" x14ac:dyDescent="0.25">
      <c r="A651">
        <f t="shared" si="61"/>
        <v>1538</v>
      </c>
      <c r="B651">
        <v>19746</v>
      </c>
      <c r="C651">
        <f>Data!C651</f>
        <v>0.56978874593968032</v>
      </c>
      <c r="F651">
        <f t="shared" si="62"/>
        <v>0.56968739313264249</v>
      </c>
      <c r="G651">
        <f t="shared" si="63"/>
        <v>1.0272391494446478E-8</v>
      </c>
    </row>
    <row r="652" spans="1:7" x14ac:dyDescent="0.25">
      <c r="A652">
        <f t="shared" si="61"/>
        <v>1568</v>
      </c>
      <c r="B652">
        <v>19776</v>
      </c>
      <c r="C652">
        <f>Data!C652</f>
        <v>0.56909988021382496</v>
      </c>
      <c r="F652">
        <f t="shared" si="62"/>
        <v>0.56930197704599261</v>
      </c>
      <c r="G652">
        <f t="shared" si="63"/>
        <v>4.084312957220053E-8</v>
      </c>
    </row>
    <row r="653" spans="1:7" x14ac:dyDescent="0.25">
      <c r="A653">
        <f t="shared" si="61"/>
        <v>1599</v>
      </c>
      <c r="B653">
        <v>19807</v>
      </c>
      <c r="C653">
        <f>Data!C653</f>
        <v>0.56901694399885228</v>
      </c>
      <c r="F653">
        <f t="shared" si="62"/>
        <v>0.56890911810486278</v>
      </c>
      <c r="G653">
        <f t="shared" si="63"/>
        <v>1.1626423414634758E-8</v>
      </c>
    </row>
    <row r="654" spans="1:7" x14ac:dyDescent="0.25">
      <c r="A654">
        <f t="shared" si="61"/>
        <v>1629</v>
      </c>
      <c r="B654">
        <v>19837</v>
      </c>
      <c r="C654">
        <f>Data!C654</f>
        <v>0.56835502540139804</v>
      </c>
      <c r="F654">
        <f t="shared" si="62"/>
        <v>0.56853409145977507</v>
      </c>
      <c r="G654">
        <f t="shared" si="63"/>
        <v>3.2064653262686253E-8</v>
      </c>
    </row>
    <row r="655" spans="1:7" x14ac:dyDescent="0.25">
      <c r="A655">
        <f t="shared" si="61"/>
        <v>1658</v>
      </c>
      <c r="B655">
        <v>19866</v>
      </c>
      <c r="C655">
        <f>Data!C655</f>
        <v>0.56808088836017356</v>
      </c>
      <c r="F655">
        <f t="shared" si="62"/>
        <v>0.56817632522524342</v>
      </c>
      <c r="G655">
        <f t="shared" si="63"/>
        <v>9.1081952143614012E-9</v>
      </c>
    </row>
    <row r="656" spans="1:7" x14ac:dyDescent="0.25">
      <c r="A656">
        <f t="shared" si="61"/>
        <v>1688</v>
      </c>
      <c r="B656">
        <v>19896</v>
      </c>
      <c r="C656">
        <f>Data!C656</f>
        <v>0.56776733043146521</v>
      </c>
      <c r="F656">
        <f t="shared" si="62"/>
        <v>0.5678110808660165</v>
      </c>
      <c r="G656">
        <f t="shared" si="63"/>
        <v>1.9141005234269639E-9</v>
      </c>
    </row>
    <row r="657" spans="1:13" x14ac:dyDescent="0.25">
      <c r="A657">
        <f t="shared" si="61"/>
        <v>1719</v>
      </c>
      <c r="B657">
        <v>19927</v>
      </c>
      <c r="C657">
        <f>Data!C657</f>
        <v>0.56737973931430519</v>
      </c>
      <c r="F657">
        <f t="shared" si="62"/>
        <v>0.56743878319295693</v>
      </c>
      <c r="G657">
        <f t="shared" si="63"/>
        <v>3.4861796062417907E-9</v>
      </c>
    </row>
    <row r="658" spans="1:13" x14ac:dyDescent="0.25">
      <c r="A658">
        <f t="shared" si="61"/>
        <v>1748</v>
      </c>
      <c r="B658">
        <v>19956</v>
      </c>
      <c r="C658">
        <f>Data!C658</f>
        <v>0.56730111178329024</v>
      </c>
      <c r="F658">
        <f t="shared" si="62"/>
        <v>0.56709515434975932</v>
      </c>
      <c r="G658">
        <f t="shared" si="63"/>
        <v>4.2418464426640125E-8</v>
      </c>
    </row>
    <row r="659" spans="1:13" x14ac:dyDescent="0.25">
      <c r="A659">
        <f t="shared" si="61"/>
        <v>1778</v>
      </c>
      <c r="B659">
        <v>19986</v>
      </c>
      <c r="C659">
        <f>Data!C659</f>
        <v>0.56665876080027577</v>
      </c>
      <c r="F659">
        <f t="shared" si="62"/>
        <v>0.56674434288536868</v>
      </c>
      <c r="G659">
        <f t="shared" si="63"/>
        <v>7.3242932888493447E-9</v>
      </c>
    </row>
    <row r="660" spans="1:13" x14ac:dyDescent="0.25">
      <c r="A660">
        <f t="shared" si="61"/>
        <v>1809</v>
      </c>
      <c r="B660">
        <v>20017</v>
      </c>
      <c r="C660">
        <f>Data!C660</f>
        <v>0.56645884738657304</v>
      </c>
      <c r="F660">
        <f t="shared" si="62"/>
        <v>0.56638675682393924</v>
      </c>
      <c r="G660">
        <f t="shared" si="63"/>
        <v>5.1970492208574858E-9</v>
      </c>
    </row>
    <row r="661" spans="1:13" x14ac:dyDescent="0.25">
      <c r="A661">
        <f t="shared" si="61"/>
        <v>1838</v>
      </c>
      <c r="B661">
        <v>20046</v>
      </c>
      <c r="C661">
        <f>Data!C661</f>
        <v>0.56627143153683679</v>
      </c>
    </row>
    <row r="662" spans="1:13" x14ac:dyDescent="0.25">
      <c r="A662">
        <f>B662-$B$662</f>
        <v>0</v>
      </c>
      <c r="B662">
        <v>20079</v>
      </c>
      <c r="D662">
        <f>Data!C662</f>
        <v>0.57001924862899744</v>
      </c>
      <c r="M662" t="s">
        <v>27</v>
      </c>
    </row>
    <row r="663" spans="1:13" x14ac:dyDescent="0.25">
      <c r="A663">
        <f t="shared" ref="A663:A721" si="64">B663-$B$662</f>
        <v>30</v>
      </c>
      <c r="B663">
        <v>20109</v>
      </c>
      <c r="D663">
        <f>Data!C663</f>
        <v>0.57331674873532579</v>
      </c>
    </row>
    <row r="664" spans="1:13" x14ac:dyDescent="0.25">
      <c r="A664">
        <f t="shared" si="64"/>
        <v>60</v>
      </c>
      <c r="B664">
        <v>20139</v>
      </c>
      <c r="D664">
        <f>Data!C664</f>
        <v>0.57572058970092821</v>
      </c>
    </row>
    <row r="665" spans="1:13" x14ac:dyDescent="0.25">
      <c r="A665">
        <f t="shared" si="64"/>
        <v>90</v>
      </c>
      <c r="B665">
        <v>20169</v>
      </c>
      <c r="D665">
        <f>Data!C665</f>
        <v>0.57790383080885177</v>
      </c>
    </row>
    <row r="666" spans="1:13" x14ac:dyDescent="0.25">
      <c r="A666">
        <f t="shared" si="64"/>
        <v>120</v>
      </c>
      <c r="B666">
        <v>20199</v>
      </c>
      <c r="D666">
        <f>Data!C666</f>
        <v>0.57978336920993812</v>
      </c>
    </row>
    <row r="667" spans="1:13" x14ac:dyDescent="0.25">
      <c r="A667">
        <f t="shared" si="64"/>
        <v>150</v>
      </c>
      <c r="B667">
        <v>20229</v>
      </c>
      <c r="D667">
        <f>Data!C667</f>
        <v>0.58152388708994507</v>
      </c>
    </row>
    <row r="668" spans="1:13" x14ac:dyDescent="0.25">
      <c r="A668">
        <f t="shared" si="64"/>
        <v>180</v>
      </c>
      <c r="B668">
        <v>20259</v>
      </c>
      <c r="D668">
        <f>Data!C668</f>
        <v>0.58308194053603513</v>
      </c>
    </row>
    <row r="669" spans="1:13" x14ac:dyDescent="0.25">
      <c r="A669">
        <f t="shared" si="64"/>
        <v>210</v>
      </c>
      <c r="B669">
        <v>20289</v>
      </c>
      <c r="D669">
        <f>Data!C669</f>
        <v>0.5844473886677326</v>
      </c>
    </row>
    <row r="670" spans="1:13" x14ac:dyDescent="0.25">
      <c r="A670">
        <f t="shared" si="64"/>
        <v>240</v>
      </c>
      <c r="B670">
        <v>20319</v>
      </c>
      <c r="D670">
        <f>Data!C670</f>
        <v>0.58591184131093177</v>
      </c>
    </row>
    <row r="671" spans="1:13" x14ac:dyDescent="0.25">
      <c r="A671">
        <f t="shared" si="64"/>
        <v>270</v>
      </c>
      <c r="B671">
        <v>20349</v>
      </c>
      <c r="D671">
        <f>Data!C671</f>
        <v>0.58699710596093346</v>
      </c>
    </row>
    <row r="672" spans="1:13" x14ac:dyDescent="0.25">
      <c r="A672">
        <f t="shared" si="64"/>
        <v>300</v>
      </c>
      <c r="B672">
        <v>20379</v>
      </c>
      <c r="D672">
        <f>Data!C672</f>
        <v>0.58814081160053255</v>
      </c>
    </row>
    <row r="673" spans="1:18" x14ac:dyDescent="0.25">
      <c r="A673">
        <f t="shared" si="64"/>
        <v>330</v>
      </c>
      <c r="B673">
        <v>20409</v>
      </c>
      <c r="D673">
        <f>Data!C673</f>
        <v>0.58904851562266924</v>
      </c>
    </row>
    <row r="674" spans="1:18" x14ac:dyDescent="0.25">
      <c r="A674">
        <f t="shared" si="64"/>
        <v>360</v>
      </c>
      <c r="B674">
        <v>20439</v>
      </c>
      <c r="D674">
        <f>Data!C674</f>
        <v>0.58996795545249281</v>
      </c>
    </row>
    <row r="675" spans="1:18" x14ac:dyDescent="0.25">
      <c r="A675">
        <f t="shared" si="64"/>
        <v>391</v>
      </c>
      <c r="B675">
        <v>20470</v>
      </c>
      <c r="D675">
        <f>Data!C675</f>
        <v>0.59086132893461418</v>
      </c>
    </row>
    <row r="676" spans="1:18" x14ac:dyDescent="0.25">
      <c r="A676">
        <f t="shared" si="64"/>
        <v>420</v>
      </c>
      <c r="B676">
        <v>20499</v>
      </c>
      <c r="D676">
        <f>Data!C676</f>
        <v>0.59146394956665604</v>
      </c>
    </row>
    <row r="677" spans="1:18" x14ac:dyDescent="0.25">
      <c r="A677">
        <f t="shared" si="64"/>
        <v>450</v>
      </c>
      <c r="B677">
        <v>20529</v>
      </c>
      <c r="D677">
        <f>Data!C677</f>
        <v>0.59196330461300561</v>
      </c>
    </row>
    <row r="678" spans="1:18" x14ac:dyDescent="0.25">
      <c r="A678">
        <f t="shared" si="64"/>
        <v>480</v>
      </c>
      <c r="B678">
        <v>20559</v>
      </c>
      <c r="D678">
        <f>Data!C678</f>
        <v>0.59260748857206869</v>
      </c>
      <c r="E678">
        <f t="shared" ref="E678:E680" si="65">$P$681-($Q$681*EXP(-$R$681*A678))</f>
        <v>0.59271528143202989</v>
      </c>
      <c r="G678">
        <f t="shared" ref="G678:G680" si="66">100*POWER((D678-E678),2)</f>
        <v>1.161930065861677E-6</v>
      </c>
    </row>
    <row r="679" spans="1:18" x14ac:dyDescent="0.25">
      <c r="A679">
        <f t="shared" si="64"/>
        <v>510</v>
      </c>
      <c r="B679">
        <v>20589</v>
      </c>
      <c r="D679">
        <f>Data!C679</f>
        <v>0.59335660445868621</v>
      </c>
      <c r="E679">
        <f t="shared" si="65"/>
        <v>0.59318627833240001</v>
      </c>
      <c r="G679">
        <f t="shared" si="66"/>
        <v>2.9010989295663278E-6</v>
      </c>
      <c r="P679" t="s">
        <v>8</v>
      </c>
    </row>
    <row r="680" spans="1:18" x14ac:dyDescent="0.25">
      <c r="A680">
        <f t="shared" si="64"/>
        <v>540</v>
      </c>
      <c r="B680">
        <v>20619</v>
      </c>
      <c r="D680">
        <f>Data!C680</f>
        <v>0.59357956099985576</v>
      </c>
      <c r="E680">
        <f t="shared" si="65"/>
        <v>0.59362464836375706</v>
      </c>
      <c r="G680">
        <f t="shared" si="66"/>
        <v>2.0328703835679976E-7</v>
      </c>
      <c r="P680" t="s">
        <v>5</v>
      </c>
      <c r="Q680" t="s">
        <v>6</v>
      </c>
      <c r="R680" t="s">
        <v>7</v>
      </c>
    </row>
    <row r="681" spans="1:18" x14ac:dyDescent="0.25">
      <c r="A681">
        <f t="shared" si="64"/>
        <v>570</v>
      </c>
      <c r="B681">
        <v>20649</v>
      </c>
      <c r="D681">
        <f>Data!C681</f>
        <v>0.59399790802681618</v>
      </c>
      <c r="E681">
        <f t="shared" ref="E681:E696" si="67">$P$681-($Q$681*EXP(-$R$681*A681))</f>
        <v>0.5940326516526131</v>
      </c>
      <c r="G681">
        <f t="shared" ref="G681:G696" si="68">100*POWER((D681-E681),2)</f>
        <v>1.2071195335162682E-7</v>
      </c>
      <c r="P681">
        <v>0.59951452655941062</v>
      </c>
      <c r="Q681">
        <v>2.1443505321435723E-2</v>
      </c>
      <c r="R681">
        <v>2.3929379624337077E-3</v>
      </c>
    </row>
    <row r="682" spans="1:18" x14ac:dyDescent="0.25">
      <c r="A682">
        <f t="shared" si="64"/>
        <v>600</v>
      </c>
      <c r="B682">
        <v>20679</v>
      </c>
      <c r="D682">
        <f>Data!C682</f>
        <v>0.59438080958187844</v>
      </c>
      <c r="E682">
        <f t="shared" si="67"/>
        <v>0.59441239176213212</v>
      </c>
      <c r="G682">
        <f t="shared" si="68"/>
        <v>9.9743410957563918E-8</v>
      </c>
      <c r="R682">
        <f>1/R681</f>
        <v>417.89633316818731</v>
      </c>
    </row>
    <row r="683" spans="1:18" x14ac:dyDescent="0.25">
      <c r="A683">
        <f t="shared" si="64"/>
        <v>630</v>
      </c>
      <c r="B683">
        <v>20709</v>
      </c>
      <c r="D683">
        <f>Data!C683</f>
        <v>0.59474945201157614</v>
      </c>
      <c r="E683">
        <f t="shared" si="67"/>
        <v>0.59476582653757659</v>
      </c>
      <c r="G683">
        <f t="shared" si="68"/>
        <v>2.6812510173944856E-8</v>
      </c>
      <c r="P683">
        <f>SUM(G677:G719)</f>
        <v>5.1832874191068134E-5</v>
      </c>
    </row>
    <row r="684" spans="1:18" x14ac:dyDescent="0.25">
      <c r="A684">
        <f t="shared" si="64"/>
        <v>660</v>
      </c>
      <c r="B684">
        <v>20739</v>
      </c>
      <c r="D684">
        <f>Data!C684</f>
        <v>0.5952065057795084</v>
      </c>
      <c r="E684">
        <f t="shared" si="67"/>
        <v>0.59509477820046996</v>
      </c>
      <c r="G684">
        <f t="shared" si="68"/>
        <v>1.2483051917789566E-6</v>
      </c>
    </row>
    <row r="685" spans="1:18" x14ac:dyDescent="0.25">
      <c r="A685">
        <f t="shared" si="64"/>
        <v>690</v>
      </c>
      <c r="B685">
        <v>20769</v>
      </c>
      <c r="D685">
        <f>Data!C685</f>
        <v>0.59542998602812025</v>
      </c>
      <c r="E685">
        <f t="shared" si="67"/>
        <v>0.59540094274351507</v>
      </c>
      <c r="G685">
        <f t="shared" si="68"/>
        <v>8.435123806574351E-8</v>
      </c>
    </row>
    <row r="686" spans="1:18" x14ac:dyDescent="0.25">
      <c r="A686">
        <f t="shared" si="64"/>
        <v>720</v>
      </c>
      <c r="B686">
        <v>20799</v>
      </c>
      <c r="D686">
        <f>Data!C686</f>
        <v>0.59581122124132013</v>
      </c>
      <c r="E686">
        <f t="shared" si="67"/>
        <v>0.59568589867471056</v>
      </c>
      <c r="G686">
        <f t="shared" si="68"/>
        <v>1.5705745701611579E-6</v>
      </c>
    </row>
    <row r="687" spans="1:18" x14ac:dyDescent="0.25">
      <c r="A687">
        <f t="shared" si="64"/>
        <v>750</v>
      </c>
      <c r="B687">
        <v>20829</v>
      </c>
      <c r="D687">
        <f>Data!C687</f>
        <v>0.59611759009513676</v>
      </c>
      <c r="E687">
        <f t="shared" si="67"/>
        <v>0.5959511151557435</v>
      </c>
      <c r="G687">
        <f t="shared" si="68"/>
        <v>2.7713905445988729E-6</v>
      </c>
    </row>
    <row r="688" spans="1:18" x14ac:dyDescent="0.25">
      <c r="A688">
        <f t="shared" si="64"/>
        <v>780</v>
      </c>
      <c r="B688">
        <v>20859</v>
      </c>
      <c r="D688">
        <f>Data!C688</f>
        <v>0.59613765761213522</v>
      </c>
      <c r="E688">
        <f t="shared" si="67"/>
        <v>0.5961979595766207</v>
      </c>
      <c r="G688">
        <f t="shared" si="68"/>
        <v>3.6363269208076465E-7</v>
      </c>
    </row>
    <row r="689" spans="1:7" x14ac:dyDescent="0.25">
      <c r="A689">
        <f t="shared" si="64"/>
        <v>810</v>
      </c>
      <c r="B689">
        <v>20889</v>
      </c>
      <c r="D689">
        <f>Data!C689</f>
        <v>0.5964431694901372</v>
      </c>
      <c r="E689">
        <f t="shared" si="67"/>
        <v>0.59642770460559058</v>
      </c>
      <c r="G689">
        <f t="shared" si="68"/>
        <v>2.3916265404038517E-8</v>
      </c>
    </row>
    <row r="690" spans="1:7" x14ac:dyDescent="0.25">
      <c r="A690">
        <f t="shared" si="64"/>
        <v>840</v>
      </c>
      <c r="B690">
        <v>20919</v>
      </c>
      <c r="D690">
        <f>Data!C690</f>
        <v>0.59634547424724194</v>
      </c>
      <c r="E690">
        <f t="shared" si="67"/>
        <v>0.59664153475070314</v>
      </c>
      <c r="G690">
        <f t="shared" si="68"/>
        <v>8.7651821709701609E-6</v>
      </c>
    </row>
    <row r="691" spans="1:7" x14ac:dyDescent="0.25">
      <c r="A691">
        <f t="shared" si="64"/>
        <v>871</v>
      </c>
      <c r="B691">
        <v>20950</v>
      </c>
      <c r="D691">
        <f>Data!C691</f>
        <v>0.59661149382310863</v>
      </c>
      <c r="E691">
        <f t="shared" si="67"/>
        <v>0.5968469434712661</v>
      </c>
      <c r="G691">
        <f t="shared" si="68"/>
        <v>5.5436536817476802E-6</v>
      </c>
    </row>
    <row r="692" spans="1:7" x14ac:dyDescent="0.25">
      <c r="A692">
        <f t="shared" si="64"/>
        <v>900</v>
      </c>
      <c r="B692">
        <v>20979</v>
      </c>
      <c r="D692">
        <f>Data!C692</f>
        <v>0.59697823186210697</v>
      </c>
      <c r="E692">
        <f t="shared" si="67"/>
        <v>0.59702578383968519</v>
      </c>
      <c r="G692">
        <f t="shared" si="68"/>
        <v>2.2611905715995001E-7</v>
      </c>
    </row>
    <row r="693" spans="1:7" x14ac:dyDescent="0.25">
      <c r="A693">
        <f t="shared" si="64"/>
        <v>930</v>
      </c>
      <c r="B693">
        <v>21009</v>
      </c>
      <c r="D693">
        <f>Data!C693</f>
        <v>0.59714029551065284</v>
      </c>
      <c r="E693">
        <f t="shared" si="67"/>
        <v>0.59719818387599044</v>
      </c>
      <c r="G693">
        <f t="shared" si="68"/>
        <v>3.3510628414593849E-7</v>
      </c>
    </row>
    <row r="694" spans="1:7" x14ac:dyDescent="0.25">
      <c r="A694">
        <f t="shared" si="64"/>
        <v>961</v>
      </c>
      <c r="B694">
        <v>21040</v>
      </c>
      <c r="D694">
        <f>Data!C694</f>
        <v>0.5973044777938521</v>
      </c>
      <c r="E694">
        <f t="shared" si="67"/>
        <v>0.59736379415916097</v>
      </c>
      <c r="G694">
        <f t="shared" si="68"/>
        <v>3.518431193455339E-7</v>
      </c>
    </row>
    <row r="695" spans="1:7" x14ac:dyDescent="0.25">
      <c r="A695">
        <f t="shared" si="64"/>
        <v>990</v>
      </c>
      <c r="B695">
        <v>21069</v>
      </c>
      <c r="D695">
        <f>Data!C695</f>
        <v>0.5975316477994449</v>
      </c>
      <c r="E695">
        <f t="shared" si="67"/>
        <v>0.59750798377280079</v>
      </c>
      <c r="G695">
        <f t="shared" si="68"/>
        <v>5.5998615701315557E-8</v>
      </c>
    </row>
    <row r="696" spans="1:7" x14ac:dyDescent="0.25">
      <c r="A696">
        <f t="shared" si="64"/>
        <v>1020</v>
      </c>
      <c r="B696">
        <v>21099</v>
      </c>
      <c r="D696">
        <f>Data!C696</f>
        <v>0.59751219920942378</v>
      </c>
      <c r="E696">
        <f t="shared" si="67"/>
        <v>0.59764698088428114</v>
      </c>
      <c r="G696">
        <f t="shared" si="68"/>
        <v>1.8166099877356437E-6</v>
      </c>
    </row>
    <row r="697" spans="1:7" x14ac:dyDescent="0.25">
      <c r="A697">
        <f t="shared" si="64"/>
        <v>1051</v>
      </c>
      <c r="B697">
        <v>21130</v>
      </c>
      <c r="D697">
        <f>Data!C697</f>
        <v>0.59785782231653872</v>
      </c>
      <c r="E697">
        <f t="shared" ref="E697:E720" si="69">$P$681-($Q$681*EXP(-$R$681*A697))</f>
        <v>0.5977805037737508</v>
      </c>
      <c r="G697">
        <f t="shared" ref="G697:G712" si="70">100*POWER((D697-E697),2)</f>
        <v>5.9781570588472012E-7</v>
      </c>
    </row>
    <row r="698" spans="1:7" x14ac:dyDescent="0.25">
      <c r="A698">
        <f t="shared" si="64"/>
        <v>1080</v>
      </c>
      <c r="B698">
        <v>21159</v>
      </c>
      <c r="D698">
        <f>Data!C698</f>
        <v>0.5982031597650489</v>
      </c>
      <c r="E698">
        <f t="shared" si="69"/>
        <v>0.59789675630032157</v>
      </c>
      <c r="G698">
        <f t="shared" si="70"/>
        <v>9.3883083196907763E-6</v>
      </c>
    </row>
    <row r="699" spans="1:7" x14ac:dyDescent="0.25">
      <c r="A699">
        <f t="shared" si="64"/>
        <v>1110</v>
      </c>
      <c r="B699">
        <v>21189</v>
      </c>
      <c r="D699">
        <f>Data!C699</f>
        <v>0.59799272459273012</v>
      </c>
      <c r="E699">
        <f t="shared" si="69"/>
        <v>0.59800882238460995</v>
      </c>
      <c r="G699">
        <f t="shared" si="70"/>
        <v>2.5913890340639088E-8</v>
      </c>
    </row>
    <row r="700" spans="1:7" x14ac:dyDescent="0.25">
      <c r="A700">
        <f t="shared" si="64"/>
        <v>1141</v>
      </c>
      <c r="B700">
        <v>21220</v>
      </c>
      <c r="D700">
        <f>Data!C700</f>
        <v>0.59810786881541189</v>
      </c>
      <c r="E700">
        <f t="shared" si="69"/>
        <v>0.5981164748906681</v>
      </c>
      <c r="G700">
        <f t="shared" si="70"/>
        <v>7.4064531315588999E-9</v>
      </c>
    </row>
    <row r="701" spans="1:7" x14ac:dyDescent="0.25">
      <c r="A701">
        <f t="shared" si="64"/>
        <v>1170</v>
      </c>
      <c r="B701">
        <v>21249</v>
      </c>
      <c r="D701">
        <f>Data!C701</f>
        <v>0.59839736000665256</v>
      </c>
      <c r="E701">
        <f t="shared" si="69"/>
        <v>0.59821020320849183</v>
      </c>
      <c r="G701">
        <f t="shared" si="70"/>
        <v>3.502766709777467E-6</v>
      </c>
    </row>
    <row r="702" spans="1:7" x14ac:dyDescent="0.25">
      <c r="A702">
        <f t="shared" si="64"/>
        <v>1200</v>
      </c>
      <c r="B702">
        <v>21279</v>
      </c>
      <c r="D702">
        <f>Data!C702</f>
        <v>0.59849412685908221</v>
      </c>
      <c r="E702">
        <f t="shared" si="69"/>
        <v>0.59830055621737055</v>
      </c>
      <c r="G702">
        <f t="shared" si="70"/>
        <v>3.7469593332663868E-6</v>
      </c>
    </row>
    <row r="703" spans="1:7" x14ac:dyDescent="0.25">
      <c r="A703">
        <f t="shared" si="64"/>
        <v>1231</v>
      </c>
      <c r="B703">
        <v>21310</v>
      </c>
      <c r="D703">
        <f>Data!C703</f>
        <v>0.59833349150356097</v>
      </c>
      <c r="E703">
        <f t="shared" si="69"/>
        <v>0.59838735078949712</v>
      </c>
      <c r="G703">
        <f t="shared" si="70"/>
        <v>2.9008226815522968E-7</v>
      </c>
    </row>
    <row r="704" spans="1:7" x14ac:dyDescent="0.25">
      <c r="A704">
        <f t="shared" si="64"/>
        <v>1260</v>
      </c>
      <c r="B704">
        <v>21339</v>
      </c>
      <c r="D704">
        <f>Data!C704</f>
        <v>0.59858256200220039</v>
      </c>
      <c r="E704">
        <f t="shared" si="69"/>
        <v>0.59846291901860316</v>
      </c>
      <c r="G704">
        <f t="shared" si="70"/>
        <v>1.4314443524048141E-6</v>
      </c>
    </row>
    <row r="705" spans="1:7" x14ac:dyDescent="0.25">
      <c r="A705">
        <f t="shared" si="64"/>
        <v>1290</v>
      </c>
      <c r="B705">
        <v>21369</v>
      </c>
      <c r="D705">
        <f>Data!C705</f>
        <v>0.59853102442888906</v>
      </c>
      <c r="E705">
        <f t="shared" si="69"/>
        <v>0.59853576591305202</v>
      </c>
      <c r="G705">
        <f t="shared" si="70"/>
        <v>2.2481672067622044E-9</v>
      </c>
    </row>
    <row r="706" spans="1:7" x14ac:dyDescent="0.25">
      <c r="A706">
        <f t="shared" si="64"/>
        <v>1321</v>
      </c>
      <c r="B706">
        <v>21400</v>
      </c>
      <c r="D706">
        <f>Data!C706</f>
        <v>0.5985056484228154</v>
      </c>
      <c r="E706">
        <f t="shared" si="69"/>
        <v>0.59860574382649279</v>
      </c>
      <c r="G706">
        <f t="shared" si="70"/>
        <v>1.001908983733997E-6</v>
      </c>
    </row>
    <row r="707" spans="1:7" x14ac:dyDescent="0.25">
      <c r="A707">
        <f t="shared" si="64"/>
        <v>1350</v>
      </c>
      <c r="B707">
        <v>21429</v>
      </c>
      <c r="D707">
        <f>Data!C707</f>
        <v>0.59860324844617585</v>
      </c>
      <c r="E707">
        <f t="shared" si="69"/>
        <v>0.59866667052807909</v>
      </c>
      <c r="G707">
        <f t="shared" si="70"/>
        <v>4.0223604729414875E-7</v>
      </c>
    </row>
    <row r="708" spans="1:7" x14ac:dyDescent="0.25">
      <c r="A708">
        <f t="shared" si="64"/>
        <v>1380</v>
      </c>
      <c r="B708">
        <v>21459</v>
      </c>
      <c r="D708">
        <f>Data!C708</f>
        <v>0.5986592851425151</v>
      </c>
      <c r="E708">
        <f t="shared" si="69"/>
        <v>0.59872540316019274</v>
      </c>
      <c r="G708">
        <f t="shared" si="70"/>
        <v>4.3715922616208513E-7</v>
      </c>
    </row>
    <row r="709" spans="1:7" x14ac:dyDescent="0.25">
      <c r="A709">
        <f t="shared" si="64"/>
        <v>1411</v>
      </c>
      <c r="B709">
        <v>21490</v>
      </c>
      <c r="D709">
        <f>Data!C709</f>
        <v>0.5987170595953677</v>
      </c>
      <c r="E709">
        <f t="shared" si="69"/>
        <v>0.59878182268332136</v>
      </c>
      <c r="G709">
        <f t="shared" si="70"/>
        <v>4.1942575612944834E-7</v>
      </c>
    </row>
    <row r="710" spans="1:7" x14ac:dyDescent="0.25">
      <c r="A710">
        <f t="shared" si="64"/>
        <v>1440</v>
      </c>
      <c r="B710">
        <v>21519</v>
      </c>
      <c r="D710">
        <f>Data!C710</f>
        <v>0.59885024791992947</v>
      </c>
      <c r="E710">
        <f t="shared" si="69"/>
        <v>0.59883094468882669</v>
      </c>
      <c r="G710">
        <f t="shared" si="70"/>
        <v>3.7261473100710537E-8</v>
      </c>
    </row>
    <row r="711" spans="1:7" x14ac:dyDescent="0.25">
      <c r="A711">
        <f t="shared" si="64"/>
        <v>1470</v>
      </c>
      <c r="B711">
        <v>21549</v>
      </c>
      <c r="D711">
        <f>Data!C711</f>
        <v>0.59897605673052934</v>
      </c>
      <c r="E711">
        <f t="shared" si="69"/>
        <v>0.59887829773113688</v>
      </c>
      <c r="G711">
        <f t="shared" si="70"/>
        <v>9.5568219622151946E-7</v>
      </c>
    </row>
    <row r="712" spans="1:7" x14ac:dyDescent="0.25">
      <c r="A712">
        <f t="shared" si="64"/>
        <v>1500</v>
      </c>
      <c r="B712">
        <v>21579</v>
      </c>
      <c r="D712">
        <f>Data!C712</f>
        <v>0.59878395131869522</v>
      </c>
      <c r="E712">
        <f t="shared" si="69"/>
        <v>0.59892237053634234</v>
      </c>
      <c r="G712">
        <f t="shared" si="70"/>
        <v>1.9159879814041684E-6</v>
      </c>
    </row>
    <row r="713" spans="1:7" x14ac:dyDescent="0.25">
      <c r="A713">
        <f t="shared" si="64"/>
        <v>1530</v>
      </c>
      <c r="B713">
        <v>21609</v>
      </c>
      <c r="D713">
        <f>Data!C713</f>
        <v>0.59903328367105579</v>
      </c>
      <c r="E713">
        <f t="shared" ref="E713:E719" si="71">$P$681-($Q$681*EXP(-$R$681*A713))</f>
        <v>0.59896339033283086</v>
      </c>
    </row>
    <row r="714" spans="1:7" x14ac:dyDescent="0.25">
      <c r="A714">
        <f t="shared" si="64"/>
        <v>1560</v>
      </c>
      <c r="B714">
        <v>21639</v>
      </c>
      <c r="D714">
        <f>Data!C714</f>
        <v>0.59901681069150325</v>
      </c>
      <c r="E714">
        <f t="shared" si="71"/>
        <v>0.59900156860843901</v>
      </c>
    </row>
    <row r="715" spans="1:7" x14ac:dyDescent="0.25">
      <c r="A715">
        <f t="shared" si="64"/>
        <v>1590</v>
      </c>
      <c r="B715">
        <v>21669</v>
      </c>
      <c r="D715">
        <f>Data!C715</f>
        <v>0.59921332000683047</v>
      </c>
      <c r="E715">
        <f t="shared" si="71"/>
        <v>0.59903710220083073</v>
      </c>
    </row>
    <row r="716" spans="1:7" x14ac:dyDescent="0.25">
      <c r="A716">
        <f t="shared" si="64"/>
        <v>1620</v>
      </c>
      <c r="B716">
        <v>21699</v>
      </c>
      <c r="D716">
        <f>Data!C716</f>
        <v>0.5992738320213139</v>
      </c>
      <c r="E716">
        <f t="shared" si="71"/>
        <v>0.59907017431234311</v>
      </c>
    </row>
    <row r="717" spans="1:7" x14ac:dyDescent="0.25">
      <c r="A717">
        <f t="shared" si="64"/>
        <v>1650</v>
      </c>
      <c r="B717">
        <v>21729</v>
      </c>
      <c r="D717">
        <f>Data!C717</f>
        <v>0.59943658601148864</v>
      </c>
      <c r="E717">
        <f t="shared" si="71"/>
        <v>0.59910095545453168</v>
      </c>
    </row>
    <row r="718" spans="1:7" x14ac:dyDescent="0.25">
      <c r="A718">
        <f t="shared" si="64"/>
        <v>1680</v>
      </c>
      <c r="B718">
        <v>21759</v>
      </c>
      <c r="D718">
        <f>Data!C718</f>
        <v>0.59942630230171012</v>
      </c>
      <c r="E718">
        <f t="shared" si="71"/>
        <v>0.59912960432728612</v>
      </c>
    </row>
    <row r="719" spans="1:7" x14ac:dyDescent="0.25">
      <c r="A719">
        <f t="shared" si="64"/>
        <v>1710</v>
      </c>
      <c r="B719">
        <v>21789</v>
      </c>
      <c r="D719">
        <f>Data!C719</f>
        <v>0.59957472575186921</v>
      </c>
      <c r="E719">
        <f t="shared" si="71"/>
        <v>0.59915626863704663</v>
      </c>
    </row>
    <row r="720" spans="1:7" x14ac:dyDescent="0.25">
      <c r="A720">
        <f t="shared" si="64"/>
        <v>1740</v>
      </c>
      <c r="B720">
        <v>21819</v>
      </c>
      <c r="D720">
        <f>Data!C720</f>
        <v>0.59945313040569226</v>
      </c>
      <c r="E720">
        <f t="shared" si="69"/>
        <v>0.59918108585834184</v>
      </c>
    </row>
    <row r="721" spans="1:4" x14ac:dyDescent="0.25">
      <c r="A721">
        <f t="shared" si="64"/>
        <v>1770</v>
      </c>
      <c r="B721">
        <v>21849</v>
      </c>
      <c r="D721">
        <f>Data!C721</f>
        <v>0.59952028398274126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Johannes Gmeiner</cp:lastModifiedBy>
  <dcterms:created xsi:type="dcterms:W3CDTF">2026-01-20T11:26:59Z</dcterms:created>
  <dcterms:modified xsi:type="dcterms:W3CDTF">2026-02-02T10:01:48Z</dcterms:modified>
</cp:coreProperties>
</file>