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256" windowHeight="4776"/>
  </bookViews>
  <sheets>
    <sheet name="MSS_Verlauf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2" l="1"/>
  <c r="F57" i="2"/>
  <c r="F56" i="2"/>
  <c r="F55" i="2"/>
  <c r="F54" i="2"/>
  <c r="F53" i="2"/>
  <c r="F52" i="2"/>
  <c r="F51" i="2"/>
  <c r="K50" i="2"/>
  <c r="F50" i="2"/>
  <c r="K49" i="2"/>
  <c r="F49" i="2"/>
  <c r="K48" i="2"/>
  <c r="F48" i="2"/>
  <c r="G28" i="2"/>
  <c r="F27" i="2"/>
  <c r="F9" i="2"/>
  <c r="F8" i="2"/>
</calcChain>
</file>

<file path=xl/sharedStrings.xml><?xml version="1.0" encoding="utf-8"?>
<sst xmlns="http://schemas.openxmlformats.org/spreadsheetml/2006/main" count="93" uniqueCount="36">
  <si>
    <t>Carbamazepin</t>
  </si>
  <si>
    <t>CMP-10,11-Epoxid</t>
  </si>
  <si>
    <t>Diclofenac</t>
  </si>
  <si>
    <t>Gabapentin</t>
  </si>
  <si>
    <t>Iomeprol</t>
  </si>
  <si>
    <t>Metoprolol</t>
  </si>
  <si>
    <t>Sulfamethoxazol</t>
  </si>
  <si>
    <t>Einheit</t>
  </si>
  <si>
    <t>Substanzverwendung</t>
  </si>
  <si>
    <t>Antiepileptikum</t>
  </si>
  <si>
    <t>Antiept.-Metabolit</t>
  </si>
  <si>
    <t>Schmerzmittel</t>
  </si>
  <si>
    <t xml:space="preserve">Röntgenkontrastmittel </t>
  </si>
  <si>
    <t>Beablocker</t>
  </si>
  <si>
    <t>Antibiotikum</t>
  </si>
  <si>
    <t>Bestimmungsgrenze [µg/l]</t>
  </si>
  <si>
    <t>Bezeichnung</t>
  </si>
  <si>
    <t>Studi</t>
  </si>
  <si>
    <t>Datum</t>
  </si>
  <si>
    <t xml:space="preserve">Versuchstag </t>
  </si>
  <si>
    <t>Tatjana</t>
  </si>
  <si>
    <t>Jon</t>
  </si>
  <si>
    <t xml:space="preserve">Lena </t>
  </si>
  <si>
    <t>Reaktorinhalt Start</t>
  </si>
  <si>
    <t>Reaktorinhalt</t>
  </si>
  <si>
    <t>Anmerkung: ab jetzt 2 Proben pro Tag; vorher 3 Tage Pause jeweils dazwischen</t>
  </si>
  <si>
    <t>Reaktorinhalt vor Beschickung</t>
  </si>
  <si>
    <t>Lena</t>
  </si>
  <si>
    <t>Reaktorinhalt nach Beschickung</t>
  </si>
  <si>
    <t>Permeat</t>
  </si>
  <si>
    <t>n.d.</t>
  </si>
  <si>
    <t>Permeat; Generelle Probe</t>
  </si>
  <si>
    <t>Permeat; Versuchsstart</t>
  </si>
  <si>
    <t>Permeat; Versuchsmitte</t>
  </si>
  <si>
    <t>Permeat; Versuchsende</t>
  </si>
  <si>
    <t>Zulauf KNF (bzw. Ablauf Kläranlage)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</si>
</sst>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.000_-;\-* #,##0.0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right" indent="1"/>
    </xf>
    <xf numFmtId="0" fontId="1" fillId="0" borderId="0" xfId="1" applyFont="1" applyAlignment="1">
      <alignment horizontal="right" indent="1"/>
    </xf>
    <xf numFmtId="0" fontId="1" fillId="0" borderId="1" xfId="1" applyFont="1" applyBorder="1" applyAlignment="1">
      <alignment horizontal="right" indent="1"/>
    </xf>
    <xf numFmtId="0" fontId="0" fillId="0" borderId="0" xfId="0" applyFont="1" applyAlignment="1">
      <alignment horizontal="right" indent="1"/>
    </xf>
    <xf numFmtId="0" fontId="0" fillId="0" borderId="1" xfId="0" applyFont="1" applyBorder="1" applyAlignment="1">
      <alignment horizontal="right" indent="1"/>
    </xf>
    <xf numFmtId="0" fontId="3" fillId="0" borderId="1" xfId="0" applyFont="1" applyBorder="1" applyAlignment="1">
      <alignment horizontal="right" indent="1"/>
    </xf>
    <xf numFmtId="0" fontId="3" fillId="0" borderId="0" xfId="0" applyFont="1" applyAlignment="1">
      <alignment horizontal="right" indent="1"/>
    </xf>
    <xf numFmtId="165" fontId="0" fillId="0" borderId="0" xfId="2" applyNumberFormat="1" applyFont="1" applyAlignment="1">
      <alignment horizontal="right" indent="1"/>
    </xf>
    <xf numFmtId="165" fontId="0" fillId="0" borderId="0" xfId="2" applyNumberFormat="1" applyFont="1" applyBorder="1" applyAlignment="1">
      <alignment horizontal="right" indent="1"/>
    </xf>
    <xf numFmtId="165" fontId="3" fillId="0" borderId="0" xfId="2" applyNumberFormat="1" applyFont="1" applyAlignment="1">
      <alignment horizontal="right" indent="1"/>
    </xf>
    <xf numFmtId="165" fontId="0" fillId="0" borderId="1" xfId="2" applyNumberFormat="1" applyFont="1" applyBorder="1" applyAlignment="1">
      <alignment horizontal="right" indent="1"/>
    </xf>
    <xf numFmtId="0" fontId="0" fillId="0" borderId="2" xfId="0" applyFont="1" applyBorder="1" applyAlignment="1">
      <alignment horizontal="right" indent="1"/>
    </xf>
    <xf numFmtId="0" fontId="0" fillId="0" borderId="3" xfId="0" applyFont="1" applyBorder="1" applyAlignment="1">
      <alignment horizontal="right" indent="1"/>
    </xf>
    <xf numFmtId="0" fontId="0" fillId="2" borderId="0" xfId="0" applyFont="1" applyFill="1" applyBorder="1" applyAlignment="1">
      <alignment horizontal="right" indent="1"/>
    </xf>
    <xf numFmtId="14" fontId="0" fillId="2" borderId="0" xfId="0" applyNumberFormat="1" applyFont="1" applyFill="1" applyBorder="1" applyAlignment="1">
      <alignment horizontal="right" indent="1"/>
    </xf>
    <xf numFmtId="0" fontId="0" fillId="2" borderId="1" xfId="0" applyFont="1" applyFill="1" applyBorder="1" applyAlignment="1">
      <alignment horizontal="right" indent="1"/>
    </xf>
    <xf numFmtId="165" fontId="0" fillId="2" borderId="0" xfId="0" applyNumberFormat="1" applyFont="1" applyFill="1" applyBorder="1" applyAlignment="1">
      <alignment horizontal="right" indent="1"/>
    </xf>
    <xf numFmtId="165" fontId="0" fillId="2" borderId="0" xfId="2" applyNumberFormat="1" applyFont="1" applyFill="1" applyBorder="1" applyAlignment="1">
      <alignment horizontal="right" indent="1"/>
    </xf>
    <xf numFmtId="165" fontId="0" fillId="0" borderId="2" xfId="2" applyNumberFormat="1" applyFont="1" applyBorder="1" applyAlignment="1">
      <alignment horizontal="right" indent="1"/>
    </xf>
    <xf numFmtId="0" fontId="0" fillId="0" borderId="0" xfId="0" applyFont="1" applyFill="1" applyBorder="1" applyAlignment="1">
      <alignment horizontal="right" indent="1"/>
    </xf>
    <xf numFmtId="0" fontId="0" fillId="0" borderId="0" xfId="0" applyFont="1" applyBorder="1" applyAlignment="1">
      <alignment horizontal="right" indent="1"/>
    </xf>
    <xf numFmtId="14" fontId="0" fillId="0" borderId="0" xfId="0" applyNumberFormat="1" applyFont="1" applyBorder="1" applyAlignment="1">
      <alignment horizontal="right" indent="1"/>
    </xf>
    <xf numFmtId="165" fontId="0" fillId="0" borderId="0" xfId="0" applyNumberFormat="1" applyFont="1" applyBorder="1" applyAlignment="1">
      <alignment horizontal="right" indent="1"/>
    </xf>
    <xf numFmtId="14" fontId="0" fillId="0" borderId="0" xfId="0" applyNumberFormat="1" applyFont="1" applyFill="1" applyBorder="1" applyAlignment="1">
      <alignment horizontal="right" indent="1"/>
    </xf>
    <xf numFmtId="0" fontId="0" fillId="0" borderId="1" xfId="0" applyFont="1" applyFill="1" applyBorder="1" applyAlignment="1">
      <alignment horizontal="right" indent="1"/>
    </xf>
    <xf numFmtId="0" fontId="0" fillId="0" borderId="2" xfId="0" applyFont="1" applyFill="1" applyBorder="1" applyAlignment="1">
      <alignment horizontal="right" indent="1"/>
    </xf>
    <xf numFmtId="14" fontId="0" fillId="0" borderId="2" xfId="0" applyNumberFormat="1" applyFont="1" applyFill="1" applyBorder="1" applyAlignment="1">
      <alignment horizontal="right" indent="1"/>
    </xf>
    <xf numFmtId="0" fontId="0" fillId="0" borderId="3" xfId="0" applyFont="1" applyFill="1" applyBorder="1" applyAlignment="1">
      <alignment horizontal="right" indent="1"/>
    </xf>
    <xf numFmtId="165" fontId="0" fillId="0" borderId="2" xfId="0" applyNumberFormat="1" applyFont="1" applyFill="1" applyBorder="1" applyAlignment="1">
      <alignment horizontal="right" indent="1"/>
    </xf>
    <xf numFmtId="14" fontId="0" fillId="0" borderId="0" xfId="0" applyNumberFormat="1" applyFont="1" applyAlignment="1">
      <alignment horizontal="right" indent="1"/>
    </xf>
    <xf numFmtId="0" fontId="0" fillId="3" borderId="0" xfId="0" applyFont="1" applyFill="1" applyBorder="1" applyAlignment="1">
      <alignment horizontal="right" indent="1"/>
    </xf>
    <xf numFmtId="14" fontId="0" fillId="3" borderId="0" xfId="0" applyNumberFormat="1" applyFont="1" applyFill="1" applyBorder="1" applyAlignment="1">
      <alignment horizontal="right" indent="1"/>
    </xf>
    <xf numFmtId="0" fontId="0" fillId="3" borderId="1" xfId="0" applyFont="1" applyFill="1" applyBorder="1" applyAlignment="1">
      <alignment horizontal="right" indent="1"/>
    </xf>
    <xf numFmtId="165" fontId="0" fillId="3" borderId="0" xfId="0" applyNumberFormat="1" applyFont="1" applyFill="1" applyBorder="1" applyAlignment="1">
      <alignment horizontal="right" indent="1"/>
    </xf>
    <xf numFmtId="165" fontId="0" fillId="3" borderId="1" xfId="0" applyNumberFormat="1" applyFont="1" applyFill="1" applyBorder="1" applyAlignment="1">
      <alignment horizontal="right" indent="1"/>
    </xf>
    <xf numFmtId="165" fontId="0" fillId="3" borderId="0" xfId="2" applyNumberFormat="1" applyFont="1" applyFill="1" applyAlignment="1">
      <alignment horizontal="right" indent="1"/>
    </xf>
    <xf numFmtId="165" fontId="0" fillId="3" borderId="0" xfId="2" applyNumberFormat="1" applyFont="1" applyFill="1" applyBorder="1" applyAlignment="1">
      <alignment horizontal="right" indent="1"/>
    </xf>
    <xf numFmtId="0" fontId="0" fillId="3" borderId="0" xfId="0" applyFont="1" applyFill="1" applyAlignment="1">
      <alignment horizontal="right" indent="1"/>
    </xf>
    <xf numFmtId="14" fontId="0" fillId="3" borderId="0" xfId="0" applyNumberFormat="1" applyFont="1" applyFill="1" applyAlignment="1">
      <alignment horizontal="right" indent="1"/>
    </xf>
    <xf numFmtId="0" fontId="0" fillId="0" borderId="0" xfId="0" applyAlignment="1">
      <alignment horizontal="right" indent="1"/>
    </xf>
    <xf numFmtId="0" fontId="0" fillId="0" borderId="1" xfId="0" applyBorder="1" applyAlignment="1">
      <alignment horizontal="right" indent="1"/>
    </xf>
  </cellXfs>
  <cellStyles count="3">
    <cellStyle name="Komma 2" xfId="2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zoomScale="55" zoomScaleNormal="55" workbookViewId="0">
      <selection activeCell="Q19" sqref="Q19"/>
    </sheetView>
  </sheetViews>
  <sheetFormatPr baseColWidth="10" defaultRowHeight="14.4" x14ac:dyDescent="0.3"/>
  <cols>
    <col min="1" max="1" width="40.109375" customWidth="1"/>
    <col min="3" max="3" width="17.109375" customWidth="1"/>
    <col min="4" max="4" width="22" style="1" customWidth="1"/>
    <col min="5" max="5" width="17.44140625" customWidth="1"/>
    <col min="7" max="7" width="13.33203125" customWidth="1"/>
    <col min="8" max="8" width="15.77734375" customWidth="1"/>
    <col min="9" max="9" width="13.33203125" customWidth="1"/>
    <col min="11" max="11" width="17.33203125" style="1" customWidth="1"/>
  </cols>
  <sheetData>
    <row r="1" spans="1:11" s="2" customFormat="1" x14ac:dyDescent="0.3">
      <c r="D1" s="3"/>
      <c r="E1" s="4" t="s">
        <v>0</v>
      </c>
      <c r="F1" s="4" t="s">
        <v>1</v>
      </c>
      <c r="G1" s="4" t="s">
        <v>2</v>
      </c>
      <c r="H1" s="4" t="s">
        <v>3</v>
      </c>
      <c r="I1" s="4" t="s">
        <v>4</v>
      </c>
      <c r="J1" s="4" t="s">
        <v>5</v>
      </c>
      <c r="K1" s="5" t="s">
        <v>6</v>
      </c>
    </row>
    <row r="2" spans="1:11" s="6" customFormat="1" x14ac:dyDescent="0.3">
      <c r="D2" s="7"/>
      <c r="K2" s="7"/>
    </row>
    <row r="3" spans="1:11" s="6" customFormat="1" x14ac:dyDescent="0.3">
      <c r="D3" s="8" t="s">
        <v>7</v>
      </c>
      <c r="K3" s="7"/>
    </row>
    <row r="4" spans="1:11" s="6" customFormat="1" x14ac:dyDescent="0.3">
      <c r="D4" s="8" t="s">
        <v>8</v>
      </c>
      <c r="E4" s="9" t="s">
        <v>9</v>
      </c>
      <c r="F4" s="9" t="s">
        <v>10</v>
      </c>
      <c r="G4" s="9" t="s">
        <v>11</v>
      </c>
      <c r="H4" s="9" t="s">
        <v>9</v>
      </c>
      <c r="I4" s="9" t="s">
        <v>12</v>
      </c>
      <c r="J4" s="9" t="s">
        <v>13</v>
      </c>
      <c r="K4" s="8" t="s">
        <v>14</v>
      </c>
    </row>
    <row r="5" spans="1:11" s="6" customFormat="1" x14ac:dyDescent="0.3">
      <c r="D5" s="7" t="s">
        <v>15</v>
      </c>
      <c r="E5" s="10">
        <v>0.01</v>
      </c>
      <c r="F5" s="11">
        <v>0.01</v>
      </c>
      <c r="G5" s="12">
        <v>0.02</v>
      </c>
      <c r="H5" s="10">
        <v>0.02</v>
      </c>
      <c r="I5" s="11">
        <v>0.1</v>
      </c>
      <c r="J5" s="11">
        <v>0.01</v>
      </c>
      <c r="K5" s="13">
        <v>0.01</v>
      </c>
    </row>
    <row r="6" spans="1:11" s="6" customFormat="1" x14ac:dyDescent="0.3">
      <c r="D6" s="7"/>
      <c r="E6" s="10"/>
      <c r="F6" s="11"/>
      <c r="H6" s="10"/>
      <c r="I6" s="11"/>
      <c r="J6" s="11"/>
      <c r="K6" s="13"/>
    </row>
    <row r="7" spans="1:11" s="14" customFormat="1" x14ac:dyDescent="0.3">
      <c r="A7" s="14" t="s">
        <v>16</v>
      </c>
      <c r="B7" s="14" t="s">
        <v>17</v>
      </c>
      <c r="C7" s="14" t="s">
        <v>18</v>
      </c>
      <c r="D7" s="15" t="s">
        <v>19</v>
      </c>
      <c r="K7" s="15"/>
    </row>
    <row r="8" spans="1:11" s="16" customFormat="1" x14ac:dyDescent="0.3">
      <c r="A8" s="16" t="s">
        <v>35</v>
      </c>
      <c r="B8" s="16" t="s">
        <v>20</v>
      </c>
      <c r="C8" s="17">
        <v>43718</v>
      </c>
      <c r="D8" s="18">
        <v>0</v>
      </c>
      <c r="E8" s="16">
        <v>0.71</v>
      </c>
      <c r="F8" s="19">
        <f>F10</f>
        <v>0.01</v>
      </c>
      <c r="G8" s="16">
        <v>2.6</v>
      </c>
      <c r="H8" s="16">
        <v>5.0999999999999996</v>
      </c>
      <c r="I8" s="16">
        <v>10</v>
      </c>
      <c r="J8" s="16">
        <v>4</v>
      </c>
      <c r="K8" s="18">
        <v>0.52</v>
      </c>
    </row>
    <row r="9" spans="1:11" s="16" customFormat="1" x14ac:dyDescent="0.3">
      <c r="A9" s="16" t="s">
        <v>35</v>
      </c>
      <c r="B9" s="16" t="s">
        <v>21</v>
      </c>
      <c r="C9" s="17">
        <v>43815</v>
      </c>
      <c r="D9" s="18">
        <v>87</v>
      </c>
      <c r="E9" s="16">
        <v>0.8</v>
      </c>
      <c r="F9" s="19">
        <f>F10</f>
        <v>0.01</v>
      </c>
      <c r="G9" s="16">
        <v>1.7</v>
      </c>
      <c r="H9" s="20">
        <v>0.02</v>
      </c>
      <c r="I9" s="20">
        <v>0.1</v>
      </c>
      <c r="J9" s="20">
        <v>0.01</v>
      </c>
      <c r="K9" s="18">
        <v>1.1000000000000001</v>
      </c>
    </row>
    <row r="10" spans="1:11" s="16" customFormat="1" x14ac:dyDescent="0.3">
      <c r="A10" s="16" t="s">
        <v>35</v>
      </c>
      <c r="B10" s="16" t="s">
        <v>22</v>
      </c>
      <c r="C10" s="17">
        <v>43885</v>
      </c>
      <c r="D10" s="18">
        <v>157</v>
      </c>
      <c r="E10" s="16">
        <v>0.79</v>
      </c>
      <c r="F10" s="20">
        <v>0.01</v>
      </c>
      <c r="G10" s="16">
        <v>1.4</v>
      </c>
      <c r="H10" s="20">
        <v>0.02</v>
      </c>
      <c r="I10" s="20">
        <v>0.1</v>
      </c>
      <c r="J10" s="20">
        <v>0.01</v>
      </c>
      <c r="K10" s="18">
        <v>1.1000000000000001</v>
      </c>
    </row>
    <row r="11" spans="1:11" s="14" customFormat="1" x14ac:dyDescent="0.3">
      <c r="D11" s="15"/>
      <c r="F11" s="21"/>
      <c r="H11" s="21"/>
      <c r="I11" s="21"/>
      <c r="J11" s="21"/>
      <c r="K11" s="15"/>
    </row>
    <row r="12" spans="1:11" s="23" customFormat="1" x14ac:dyDescent="0.3">
      <c r="A12" s="22"/>
      <c r="C12" s="24"/>
      <c r="D12" s="7"/>
      <c r="F12" s="25"/>
      <c r="K12" s="7"/>
    </row>
    <row r="13" spans="1:11" s="22" customFormat="1" x14ac:dyDescent="0.3">
      <c r="A13" s="22" t="s">
        <v>23</v>
      </c>
      <c r="B13" s="22" t="s">
        <v>20</v>
      </c>
      <c r="C13" s="26">
        <v>43728</v>
      </c>
      <c r="D13" s="27">
        <v>1</v>
      </c>
      <c r="E13" s="22">
        <v>8.1</v>
      </c>
      <c r="F13" s="22">
        <v>2</v>
      </c>
      <c r="G13" s="22">
        <v>3.7</v>
      </c>
      <c r="H13" s="11">
        <v>0.02</v>
      </c>
      <c r="I13" s="11">
        <v>0.1</v>
      </c>
      <c r="J13" s="11">
        <v>0.01</v>
      </c>
      <c r="K13" s="27">
        <v>2.5</v>
      </c>
    </row>
    <row r="14" spans="1:11" s="6" customFormat="1" x14ac:dyDescent="0.3">
      <c r="D14" s="7"/>
      <c r="H14" s="23"/>
      <c r="I14" s="23"/>
      <c r="J14" s="23"/>
      <c r="K14" s="7"/>
    </row>
    <row r="15" spans="1:11" s="22" customFormat="1" x14ac:dyDescent="0.3">
      <c r="A15" s="22" t="s">
        <v>24</v>
      </c>
      <c r="B15" s="22" t="s">
        <v>20</v>
      </c>
      <c r="C15" s="26">
        <v>43728</v>
      </c>
      <c r="D15" s="27">
        <v>1</v>
      </c>
      <c r="E15" s="22">
        <v>1.7</v>
      </c>
      <c r="F15" s="22">
        <v>1</v>
      </c>
      <c r="G15" s="22">
        <v>3.5</v>
      </c>
      <c r="H15" s="22">
        <v>1.9</v>
      </c>
      <c r="I15" s="22">
        <v>7.6</v>
      </c>
      <c r="J15" s="22">
        <v>0.67</v>
      </c>
      <c r="K15" s="27">
        <v>1.5</v>
      </c>
    </row>
    <row r="16" spans="1:11" s="22" customFormat="1" x14ac:dyDescent="0.3">
      <c r="A16" s="22" t="s">
        <v>24</v>
      </c>
      <c r="B16" s="22" t="s">
        <v>20</v>
      </c>
      <c r="C16" s="26">
        <v>43731</v>
      </c>
      <c r="D16" s="27">
        <v>3</v>
      </c>
      <c r="E16" s="22">
        <v>5.9</v>
      </c>
      <c r="F16" s="22">
        <v>1.3</v>
      </c>
      <c r="G16" s="22">
        <v>3</v>
      </c>
      <c r="H16" s="11">
        <v>0.02</v>
      </c>
      <c r="I16" s="11">
        <v>0.1</v>
      </c>
      <c r="J16" s="11">
        <v>0.01</v>
      </c>
      <c r="K16" s="27">
        <v>2.2000000000000002</v>
      </c>
    </row>
    <row r="17" spans="1:11" s="22" customFormat="1" x14ac:dyDescent="0.3">
      <c r="D17" s="27"/>
      <c r="K17" s="27"/>
    </row>
    <row r="18" spans="1:11" s="22" customFormat="1" x14ac:dyDescent="0.3">
      <c r="A18" s="22" t="s">
        <v>24</v>
      </c>
      <c r="B18" s="22" t="s">
        <v>20</v>
      </c>
      <c r="C18" s="26">
        <v>43742</v>
      </c>
      <c r="D18" s="27">
        <v>14</v>
      </c>
      <c r="E18" s="22">
        <v>2.4</v>
      </c>
      <c r="F18" s="22">
        <v>0.46</v>
      </c>
      <c r="G18" s="22">
        <v>1.7</v>
      </c>
      <c r="H18" s="11">
        <v>0.02</v>
      </c>
      <c r="I18" s="11">
        <v>0.1</v>
      </c>
      <c r="J18" s="11">
        <v>0.01</v>
      </c>
      <c r="K18" s="27">
        <v>3.7</v>
      </c>
    </row>
    <row r="19" spans="1:11" s="22" customFormat="1" x14ac:dyDescent="0.3">
      <c r="A19" s="22" t="s">
        <v>24</v>
      </c>
      <c r="B19" s="22" t="s">
        <v>20</v>
      </c>
      <c r="C19" s="26">
        <v>43745</v>
      </c>
      <c r="D19" s="27">
        <v>17</v>
      </c>
      <c r="E19" s="22">
        <v>3.2</v>
      </c>
      <c r="F19" s="22">
        <v>0.56999999999999995</v>
      </c>
      <c r="G19" s="22">
        <v>1.6</v>
      </c>
      <c r="H19" s="11">
        <v>0.02</v>
      </c>
      <c r="I19" s="11">
        <v>0.1</v>
      </c>
      <c r="J19" s="11">
        <v>0.01</v>
      </c>
      <c r="K19" s="27">
        <v>3</v>
      </c>
    </row>
    <row r="20" spans="1:11" s="22" customFormat="1" x14ac:dyDescent="0.3">
      <c r="D20" s="27"/>
      <c r="K20" s="27"/>
    </row>
    <row r="21" spans="1:11" s="22" customFormat="1" x14ac:dyDescent="0.3">
      <c r="A21" s="22" t="s">
        <v>24</v>
      </c>
      <c r="B21" s="22" t="s">
        <v>20</v>
      </c>
      <c r="C21" s="26">
        <v>43756</v>
      </c>
      <c r="D21" s="27">
        <v>28</v>
      </c>
      <c r="E21" s="22">
        <v>2.4</v>
      </c>
      <c r="F21" s="22">
        <v>0.46</v>
      </c>
      <c r="G21" s="22">
        <v>1.7</v>
      </c>
      <c r="H21" s="11">
        <v>0.02</v>
      </c>
      <c r="I21" s="11">
        <v>0.1</v>
      </c>
      <c r="J21" s="11">
        <v>0.01</v>
      </c>
      <c r="K21" s="27">
        <v>3.7</v>
      </c>
    </row>
    <row r="22" spans="1:11" s="22" customFormat="1" x14ac:dyDescent="0.3">
      <c r="A22" s="22" t="s">
        <v>24</v>
      </c>
      <c r="B22" s="22" t="s">
        <v>20</v>
      </c>
      <c r="C22" s="26">
        <v>43759</v>
      </c>
      <c r="D22" s="27">
        <v>31</v>
      </c>
      <c r="E22" s="22">
        <v>2.6</v>
      </c>
      <c r="F22" s="22">
        <v>0.38</v>
      </c>
      <c r="G22" s="22">
        <v>0.9</v>
      </c>
      <c r="H22" s="11">
        <v>0.02</v>
      </c>
      <c r="I22" s="11">
        <v>0.1</v>
      </c>
      <c r="J22" s="11">
        <v>0.01</v>
      </c>
      <c r="K22" s="27">
        <v>4.5999999999999996</v>
      </c>
    </row>
    <row r="23" spans="1:11" s="22" customFormat="1" x14ac:dyDescent="0.3">
      <c r="D23" s="27"/>
      <c r="K23" s="27"/>
    </row>
    <row r="24" spans="1:11" s="22" customFormat="1" x14ac:dyDescent="0.3">
      <c r="A24" s="22" t="s">
        <v>24</v>
      </c>
      <c r="B24" s="22" t="s">
        <v>21</v>
      </c>
      <c r="C24" s="26">
        <v>43784</v>
      </c>
      <c r="D24" s="27">
        <v>56</v>
      </c>
      <c r="E24" s="22">
        <v>1.6</v>
      </c>
      <c r="F24" s="22">
        <v>0.3</v>
      </c>
      <c r="G24" s="22">
        <v>1.1000000000000001</v>
      </c>
      <c r="H24" s="11">
        <v>0.02</v>
      </c>
      <c r="I24" s="11">
        <v>0.1</v>
      </c>
      <c r="J24" s="11">
        <v>0.01</v>
      </c>
      <c r="K24" s="27">
        <v>3.5</v>
      </c>
    </row>
    <row r="25" spans="1:11" s="22" customFormat="1" x14ac:dyDescent="0.3">
      <c r="A25" s="22" t="s">
        <v>24</v>
      </c>
      <c r="B25" s="22" t="s">
        <v>21</v>
      </c>
      <c r="C25" s="26">
        <v>43787</v>
      </c>
      <c r="D25" s="27">
        <v>59</v>
      </c>
      <c r="E25" s="22">
        <v>1.8</v>
      </c>
      <c r="F25" s="22">
        <v>0.3</v>
      </c>
      <c r="G25" s="22">
        <v>1</v>
      </c>
      <c r="H25" s="11">
        <v>0.02</v>
      </c>
      <c r="I25" s="11">
        <v>0.1</v>
      </c>
      <c r="J25" s="11">
        <v>0.01</v>
      </c>
      <c r="K25" s="27">
        <v>4.4000000000000004</v>
      </c>
    </row>
    <row r="26" spans="1:11" s="6" customFormat="1" x14ac:dyDescent="0.3">
      <c r="D26" s="7"/>
      <c r="H26" s="23"/>
      <c r="I26" s="23"/>
      <c r="J26" s="23"/>
      <c r="K26" s="7"/>
    </row>
    <row r="27" spans="1:11" s="6" customFormat="1" x14ac:dyDescent="0.3">
      <c r="A27" s="22" t="s">
        <v>24</v>
      </c>
      <c r="B27" s="22" t="s">
        <v>21</v>
      </c>
      <c r="C27" s="26">
        <v>43812</v>
      </c>
      <c r="D27" s="27">
        <v>84</v>
      </c>
      <c r="E27" s="22">
        <v>1.3</v>
      </c>
      <c r="F27" s="10">
        <f>F10</f>
        <v>0.01</v>
      </c>
      <c r="G27" s="22">
        <v>1.1000000000000001</v>
      </c>
      <c r="H27" s="11">
        <v>0.02</v>
      </c>
      <c r="I27" s="11">
        <v>0.1</v>
      </c>
      <c r="J27" s="11">
        <v>0.01</v>
      </c>
      <c r="K27" s="27">
        <v>2.8</v>
      </c>
    </row>
    <row r="28" spans="1:11" s="14" customFormat="1" x14ac:dyDescent="0.3">
      <c r="A28" s="28" t="s">
        <v>24</v>
      </c>
      <c r="B28" s="28" t="s">
        <v>21</v>
      </c>
      <c r="C28" s="29">
        <v>43815</v>
      </c>
      <c r="D28" s="30">
        <v>87</v>
      </c>
      <c r="E28" s="28">
        <v>1.5</v>
      </c>
      <c r="F28" s="14">
        <v>0.2</v>
      </c>
      <c r="G28" s="31">
        <f>G33</f>
        <v>0.02</v>
      </c>
      <c r="H28" s="21">
        <v>0.02</v>
      </c>
      <c r="I28" s="21">
        <v>0.1</v>
      </c>
      <c r="J28" s="21">
        <v>0.01</v>
      </c>
      <c r="K28" s="30">
        <v>3.7</v>
      </c>
    </row>
    <row r="29" spans="1:11" s="6" customFormat="1" x14ac:dyDescent="0.3">
      <c r="D29" s="7"/>
      <c r="K29" s="7"/>
    </row>
    <row r="30" spans="1:11" s="6" customFormat="1" x14ac:dyDescent="0.3">
      <c r="D30" s="7"/>
      <c r="K30" s="7"/>
    </row>
    <row r="31" spans="1:11" s="6" customFormat="1" x14ac:dyDescent="0.3">
      <c r="A31" s="6" t="s">
        <v>25</v>
      </c>
      <c r="D31" s="7"/>
      <c r="K31" s="7"/>
    </row>
    <row r="32" spans="1:11" s="6" customFormat="1" x14ac:dyDescent="0.3">
      <c r="D32" s="7"/>
      <c r="K32" s="7"/>
    </row>
    <row r="33" spans="1:11" s="6" customFormat="1" x14ac:dyDescent="0.3">
      <c r="A33" s="22" t="s">
        <v>26</v>
      </c>
      <c r="B33" s="22" t="s">
        <v>27</v>
      </c>
      <c r="C33" s="32">
        <v>43872</v>
      </c>
      <c r="D33" s="7">
        <v>144</v>
      </c>
      <c r="E33" s="22">
        <v>1.5</v>
      </c>
      <c r="F33" s="6">
        <v>0.21</v>
      </c>
      <c r="G33" s="10">
        <v>0.02</v>
      </c>
      <c r="H33" s="11">
        <v>0.02</v>
      </c>
      <c r="I33" s="23">
        <v>0.73</v>
      </c>
      <c r="J33" s="11">
        <v>0.01</v>
      </c>
      <c r="K33" s="7">
        <v>1.8</v>
      </c>
    </row>
    <row r="34" spans="1:11" s="6" customFormat="1" x14ac:dyDescent="0.3">
      <c r="A34" s="22" t="s">
        <v>28</v>
      </c>
      <c r="B34" s="22" t="s">
        <v>27</v>
      </c>
      <c r="C34" s="32">
        <v>43872</v>
      </c>
      <c r="D34" s="7">
        <v>144</v>
      </c>
      <c r="E34" s="22">
        <v>1.4</v>
      </c>
      <c r="F34" s="6">
        <v>0.21</v>
      </c>
      <c r="G34" s="6">
        <v>1.3</v>
      </c>
      <c r="H34" s="11">
        <v>0.02</v>
      </c>
      <c r="I34" s="23">
        <v>1</v>
      </c>
      <c r="J34" s="11">
        <v>0.01</v>
      </c>
      <c r="K34" s="7">
        <v>1.9</v>
      </c>
    </row>
    <row r="35" spans="1:11" s="6" customFormat="1" x14ac:dyDescent="0.3">
      <c r="D35" s="7"/>
      <c r="I35" s="23"/>
      <c r="J35" s="23"/>
      <c r="K35" s="7"/>
    </row>
    <row r="36" spans="1:11" s="6" customFormat="1" x14ac:dyDescent="0.3">
      <c r="A36" s="22" t="s">
        <v>26</v>
      </c>
      <c r="B36" s="22" t="s">
        <v>27</v>
      </c>
      <c r="C36" s="32">
        <v>43885</v>
      </c>
      <c r="D36" s="7">
        <v>157</v>
      </c>
      <c r="E36" s="6">
        <v>1.3</v>
      </c>
      <c r="F36" s="6">
        <v>0.19</v>
      </c>
      <c r="G36" s="10">
        <v>0.02</v>
      </c>
      <c r="H36" s="11">
        <v>0.02</v>
      </c>
      <c r="I36" s="11">
        <v>0.1</v>
      </c>
      <c r="J36" s="11">
        <v>0.01</v>
      </c>
      <c r="K36" s="7">
        <v>2</v>
      </c>
    </row>
    <row r="37" spans="1:11" s="6" customFormat="1" x14ac:dyDescent="0.3">
      <c r="A37" s="22" t="s">
        <v>28</v>
      </c>
      <c r="B37" s="22" t="s">
        <v>27</v>
      </c>
      <c r="C37" s="32">
        <v>43885</v>
      </c>
      <c r="D37" s="7">
        <v>157</v>
      </c>
      <c r="E37" s="6">
        <v>0.9</v>
      </c>
      <c r="F37" s="6">
        <v>0.11</v>
      </c>
      <c r="G37" s="6">
        <v>0.92</v>
      </c>
      <c r="H37" s="11">
        <v>0.02</v>
      </c>
      <c r="I37" s="11">
        <v>0.1</v>
      </c>
      <c r="J37" s="11">
        <v>0.01</v>
      </c>
      <c r="K37" s="7">
        <v>1.4</v>
      </c>
    </row>
    <row r="38" spans="1:11" s="6" customFormat="1" x14ac:dyDescent="0.3">
      <c r="D38" s="7"/>
      <c r="I38" s="23"/>
      <c r="J38" s="23"/>
      <c r="K38" s="7"/>
    </row>
    <row r="39" spans="1:11" s="6" customFormat="1" x14ac:dyDescent="0.3">
      <c r="A39" s="22" t="s">
        <v>26</v>
      </c>
      <c r="B39" s="22" t="s">
        <v>27</v>
      </c>
      <c r="C39" s="32">
        <v>43893</v>
      </c>
      <c r="D39" s="7">
        <v>165</v>
      </c>
      <c r="E39" s="6">
        <v>1.2</v>
      </c>
      <c r="F39" s="6">
        <v>0.14000000000000001</v>
      </c>
      <c r="G39" s="10">
        <v>0.02</v>
      </c>
      <c r="H39" s="11">
        <v>0.02</v>
      </c>
      <c r="I39" s="11">
        <v>0.1</v>
      </c>
      <c r="J39" s="11">
        <v>0.01</v>
      </c>
      <c r="K39" s="7">
        <v>1.5</v>
      </c>
    </row>
    <row r="40" spans="1:11" s="6" customFormat="1" x14ac:dyDescent="0.3">
      <c r="A40" s="22" t="s">
        <v>28</v>
      </c>
      <c r="B40" s="22" t="s">
        <v>27</v>
      </c>
      <c r="C40" s="32">
        <v>43893</v>
      </c>
      <c r="D40" s="7">
        <v>165</v>
      </c>
      <c r="E40" s="6">
        <v>1.3</v>
      </c>
      <c r="F40" s="6">
        <v>0.16</v>
      </c>
      <c r="G40" s="6">
        <v>1.1000000000000001</v>
      </c>
      <c r="H40" s="11">
        <v>0.02</v>
      </c>
      <c r="I40" s="23">
        <v>0.72</v>
      </c>
      <c r="J40" s="11">
        <v>0.01</v>
      </c>
      <c r="K40" s="7">
        <v>1.9</v>
      </c>
    </row>
    <row r="41" spans="1:11" s="6" customFormat="1" x14ac:dyDescent="0.3">
      <c r="A41" s="22"/>
      <c r="B41" s="22"/>
      <c r="C41" s="32"/>
      <c r="D41" s="7"/>
      <c r="H41" s="22"/>
      <c r="I41" s="23"/>
      <c r="J41" s="22"/>
      <c r="K41" s="7"/>
    </row>
    <row r="42" spans="1:11" s="6" customFormat="1" x14ac:dyDescent="0.3">
      <c r="A42" s="22" t="s">
        <v>26</v>
      </c>
      <c r="B42" s="22" t="s">
        <v>27</v>
      </c>
      <c r="C42" s="32">
        <v>43899</v>
      </c>
      <c r="D42" s="7">
        <v>171</v>
      </c>
      <c r="E42" s="6">
        <v>1.4</v>
      </c>
      <c r="F42" s="6">
        <v>0.18</v>
      </c>
      <c r="G42" s="10">
        <v>0.02</v>
      </c>
      <c r="H42" s="11">
        <v>0.02</v>
      </c>
      <c r="I42" s="11">
        <v>0.1</v>
      </c>
      <c r="J42" s="11">
        <v>0.01</v>
      </c>
      <c r="K42" s="7">
        <v>2</v>
      </c>
    </row>
    <row r="43" spans="1:11" s="6" customFormat="1" x14ac:dyDescent="0.3">
      <c r="A43" s="22" t="s">
        <v>28</v>
      </c>
      <c r="B43" s="22" t="s">
        <v>27</v>
      </c>
      <c r="C43" s="32">
        <v>43899</v>
      </c>
      <c r="D43" s="7">
        <v>171</v>
      </c>
      <c r="E43" s="6">
        <v>1.3</v>
      </c>
      <c r="F43" s="6">
        <v>0.17</v>
      </c>
      <c r="G43" s="6">
        <v>1.4</v>
      </c>
      <c r="H43" s="11">
        <v>0.02</v>
      </c>
      <c r="I43" s="23">
        <v>0.88</v>
      </c>
      <c r="J43" s="11">
        <v>0.01</v>
      </c>
      <c r="K43" s="7">
        <v>1.9</v>
      </c>
    </row>
    <row r="44" spans="1:11" s="6" customFormat="1" x14ac:dyDescent="0.3">
      <c r="A44" s="22"/>
      <c r="B44" s="22"/>
      <c r="C44" s="32"/>
      <c r="D44" s="7"/>
      <c r="H44" s="22"/>
      <c r="I44" s="23"/>
      <c r="J44" s="22"/>
      <c r="K44" s="7"/>
    </row>
    <row r="45" spans="1:11" s="6" customFormat="1" x14ac:dyDescent="0.3">
      <c r="A45" s="22" t="s">
        <v>26</v>
      </c>
      <c r="B45" s="22" t="s">
        <v>27</v>
      </c>
      <c r="C45" s="32">
        <v>43907</v>
      </c>
      <c r="D45" s="7">
        <v>179</v>
      </c>
      <c r="E45" s="6">
        <v>1.1000000000000001</v>
      </c>
      <c r="F45" s="6">
        <v>0.12</v>
      </c>
      <c r="G45" s="10">
        <v>0.02</v>
      </c>
      <c r="H45" s="11">
        <v>0.02</v>
      </c>
      <c r="I45" s="11">
        <v>0.1</v>
      </c>
      <c r="J45" s="11">
        <v>0.01</v>
      </c>
      <c r="K45" s="7">
        <v>1.6</v>
      </c>
    </row>
    <row r="46" spans="1:11" s="6" customFormat="1" x14ac:dyDescent="0.3">
      <c r="A46" s="22" t="s">
        <v>28</v>
      </c>
      <c r="B46" s="22" t="s">
        <v>27</v>
      </c>
      <c r="C46" s="32">
        <v>43907</v>
      </c>
      <c r="D46" s="7">
        <v>179</v>
      </c>
      <c r="E46" s="6">
        <v>1.1000000000000001</v>
      </c>
      <c r="F46" s="6">
        <v>0.15</v>
      </c>
      <c r="G46" s="6">
        <v>1.5</v>
      </c>
      <c r="H46" s="11">
        <v>0.02</v>
      </c>
      <c r="I46" s="23">
        <v>0.61</v>
      </c>
      <c r="J46" s="11">
        <v>0.01</v>
      </c>
      <c r="K46" s="7">
        <v>1.8</v>
      </c>
    </row>
    <row r="47" spans="1:11" s="14" customFormat="1" x14ac:dyDescent="0.3">
      <c r="D47" s="15"/>
      <c r="K47" s="15"/>
    </row>
    <row r="48" spans="1:11" s="33" customFormat="1" x14ac:dyDescent="0.3">
      <c r="A48" s="33" t="s">
        <v>29</v>
      </c>
      <c r="B48" s="33" t="s">
        <v>20</v>
      </c>
      <c r="C48" s="34">
        <v>43728</v>
      </c>
      <c r="D48" s="35">
        <v>1</v>
      </c>
      <c r="E48" s="33">
        <v>0.67</v>
      </c>
      <c r="F48" s="36">
        <f t="shared" ref="F48:F58" si="0">F$10</f>
        <v>0.01</v>
      </c>
      <c r="G48" s="33">
        <v>0.91</v>
      </c>
      <c r="H48" s="33">
        <v>0.77</v>
      </c>
      <c r="I48" s="33" t="s">
        <v>30</v>
      </c>
      <c r="J48" s="33">
        <v>0.94</v>
      </c>
      <c r="K48" s="37">
        <f>K$5</f>
        <v>0.01</v>
      </c>
    </row>
    <row r="49" spans="1:11" s="33" customFormat="1" x14ac:dyDescent="0.3">
      <c r="A49" s="33" t="s">
        <v>29</v>
      </c>
      <c r="B49" s="33" t="s">
        <v>20</v>
      </c>
      <c r="C49" s="34">
        <v>43742</v>
      </c>
      <c r="D49" s="35">
        <v>14</v>
      </c>
      <c r="E49" s="33">
        <v>1.4</v>
      </c>
      <c r="F49" s="36">
        <f t="shared" si="0"/>
        <v>0.01</v>
      </c>
      <c r="G49" s="33">
        <v>1.2</v>
      </c>
      <c r="H49" s="38">
        <v>0.02</v>
      </c>
      <c r="I49" s="39">
        <v>0.1</v>
      </c>
      <c r="J49" s="39">
        <v>0.1</v>
      </c>
      <c r="K49" s="37">
        <f t="shared" ref="K49:K50" si="1">K$5</f>
        <v>0.01</v>
      </c>
    </row>
    <row r="50" spans="1:11" s="33" customFormat="1" x14ac:dyDescent="0.3">
      <c r="A50" s="33" t="s">
        <v>29</v>
      </c>
      <c r="B50" s="33" t="s">
        <v>20</v>
      </c>
      <c r="C50" s="34">
        <v>43756</v>
      </c>
      <c r="D50" s="35">
        <v>28</v>
      </c>
      <c r="E50" s="33">
        <v>1.2</v>
      </c>
      <c r="F50" s="36">
        <f t="shared" si="0"/>
        <v>0.01</v>
      </c>
      <c r="G50" s="33">
        <v>1</v>
      </c>
      <c r="H50" s="38">
        <v>0.02</v>
      </c>
      <c r="I50" s="39">
        <v>0.1</v>
      </c>
      <c r="J50" s="39">
        <v>0.1</v>
      </c>
      <c r="K50" s="37">
        <f t="shared" si="1"/>
        <v>0.01</v>
      </c>
    </row>
    <row r="51" spans="1:11" s="33" customFormat="1" x14ac:dyDescent="0.3">
      <c r="A51" s="33" t="s">
        <v>29</v>
      </c>
      <c r="B51" s="33" t="s">
        <v>21</v>
      </c>
      <c r="C51" s="34">
        <v>43801</v>
      </c>
      <c r="D51" s="35">
        <v>73</v>
      </c>
      <c r="E51" s="33">
        <v>0.8</v>
      </c>
      <c r="F51" s="36">
        <f t="shared" si="0"/>
        <v>0.01</v>
      </c>
      <c r="G51" s="33">
        <v>0.6</v>
      </c>
      <c r="H51" s="38">
        <v>0.02</v>
      </c>
      <c r="I51" s="39">
        <v>0.1</v>
      </c>
      <c r="J51" s="39">
        <v>0.1</v>
      </c>
      <c r="K51" s="35">
        <v>0.8</v>
      </c>
    </row>
    <row r="52" spans="1:11" s="40" customFormat="1" x14ac:dyDescent="0.3">
      <c r="A52" s="33" t="s">
        <v>29</v>
      </c>
      <c r="B52" s="40" t="s">
        <v>27</v>
      </c>
      <c r="C52" s="41">
        <v>43885</v>
      </c>
      <c r="D52" s="35">
        <v>157</v>
      </c>
      <c r="E52" s="40">
        <v>0.33</v>
      </c>
      <c r="F52" s="36">
        <f t="shared" si="0"/>
        <v>0.01</v>
      </c>
      <c r="G52" s="38">
        <v>0.02</v>
      </c>
      <c r="H52" s="38">
        <v>0.02</v>
      </c>
      <c r="I52" s="39">
        <v>0.1</v>
      </c>
      <c r="J52" s="39">
        <v>0.1</v>
      </c>
      <c r="K52" s="35">
        <v>0.28000000000000003</v>
      </c>
    </row>
    <row r="53" spans="1:11" s="40" customFormat="1" x14ac:dyDescent="0.3">
      <c r="A53" s="33" t="s">
        <v>29</v>
      </c>
      <c r="B53" s="40" t="s">
        <v>27</v>
      </c>
      <c r="C53" s="41">
        <v>43893</v>
      </c>
      <c r="D53" s="35">
        <v>165</v>
      </c>
      <c r="E53" s="40">
        <v>0.33</v>
      </c>
      <c r="F53" s="36">
        <f t="shared" si="0"/>
        <v>0.01</v>
      </c>
      <c r="G53" s="38">
        <v>0.02</v>
      </c>
      <c r="H53" s="38">
        <v>0.02</v>
      </c>
      <c r="I53" s="39">
        <v>0.1</v>
      </c>
      <c r="J53" s="39">
        <v>0.1</v>
      </c>
      <c r="K53" s="35">
        <v>0.3</v>
      </c>
    </row>
    <row r="54" spans="1:11" s="40" customFormat="1" x14ac:dyDescent="0.3">
      <c r="A54" s="33" t="s">
        <v>29</v>
      </c>
      <c r="B54" s="40" t="s">
        <v>27</v>
      </c>
      <c r="C54" s="41">
        <v>43899</v>
      </c>
      <c r="D54" s="35">
        <v>171</v>
      </c>
      <c r="E54" s="40">
        <v>0.36</v>
      </c>
      <c r="F54" s="36">
        <f t="shared" si="0"/>
        <v>0.01</v>
      </c>
      <c r="G54" s="38">
        <v>0.02</v>
      </c>
      <c r="H54" s="38">
        <v>0.02</v>
      </c>
      <c r="I54" s="39">
        <v>0.1</v>
      </c>
      <c r="J54" s="39">
        <v>0.1</v>
      </c>
      <c r="K54" s="35">
        <v>0.3</v>
      </c>
    </row>
    <row r="55" spans="1:11" s="40" customFormat="1" x14ac:dyDescent="0.3">
      <c r="A55" s="40" t="s">
        <v>31</v>
      </c>
      <c r="B55" s="40" t="s">
        <v>27</v>
      </c>
      <c r="C55" s="41">
        <v>43907</v>
      </c>
      <c r="D55" s="35">
        <v>179</v>
      </c>
      <c r="E55" s="40">
        <v>0.32</v>
      </c>
      <c r="F55" s="36">
        <f t="shared" si="0"/>
        <v>0.01</v>
      </c>
      <c r="G55" s="38">
        <v>0.02</v>
      </c>
      <c r="H55" s="38">
        <v>0.02</v>
      </c>
      <c r="I55" s="39">
        <v>0.1</v>
      </c>
      <c r="J55" s="39">
        <v>0.1</v>
      </c>
      <c r="K55" s="35">
        <v>0.3</v>
      </c>
    </row>
    <row r="56" spans="1:11" s="40" customFormat="1" x14ac:dyDescent="0.3">
      <c r="A56" s="40" t="s">
        <v>32</v>
      </c>
      <c r="B56" s="40" t="s">
        <v>27</v>
      </c>
      <c r="C56" s="41">
        <v>43907</v>
      </c>
      <c r="D56" s="35">
        <v>179</v>
      </c>
      <c r="E56" s="40">
        <v>0.24</v>
      </c>
      <c r="F56" s="36">
        <f t="shared" si="0"/>
        <v>0.01</v>
      </c>
      <c r="G56" s="38">
        <v>0.02</v>
      </c>
      <c r="H56" s="38">
        <v>0.02</v>
      </c>
      <c r="I56" s="39">
        <v>0.1</v>
      </c>
      <c r="J56" s="39">
        <v>0.1</v>
      </c>
      <c r="K56" s="35">
        <v>0.2</v>
      </c>
    </row>
    <row r="57" spans="1:11" s="40" customFormat="1" x14ac:dyDescent="0.3">
      <c r="A57" s="40" t="s">
        <v>33</v>
      </c>
      <c r="B57" s="40" t="s">
        <v>27</v>
      </c>
      <c r="C57" s="41">
        <v>43907</v>
      </c>
      <c r="D57" s="35">
        <v>179</v>
      </c>
      <c r="E57" s="40">
        <v>0.39</v>
      </c>
      <c r="F57" s="36">
        <f t="shared" si="0"/>
        <v>0.01</v>
      </c>
      <c r="G57" s="38">
        <v>0.02</v>
      </c>
      <c r="H57" s="38">
        <v>0.02</v>
      </c>
      <c r="I57" s="39">
        <v>0.1</v>
      </c>
      <c r="J57" s="39">
        <v>0.1</v>
      </c>
      <c r="K57" s="35">
        <v>0.3</v>
      </c>
    </row>
    <row r="58" spans="1:11" s="40" customFormat="1" x14ac:dyDescent="0.3">
      <c r="A58" s="40" t="s">
        <v>34</v>
      </c>
      <c r="B58" s="40" t="s">
        <v>27</v>
      </c>
      <c r="C58" s="41">
        <v>43907</v>
      </c>
      <c r="D58" s="35">
        <v>179</v>
      </c>
      <c r="E58" s="40">
        <v>0.41</v>
      </c>
      <c r="F58" s="36">
        <f t="shared" si="0"/>
        <v>0.01</v>
      </c>
      <c r="G58" s="38">
        <v>0.02</v>
      </c>
      <c r="H58" s="38">
        <v>0.02</v>
      </c>
      <c r="I58" s="39">
        <v>0.1</v>
      </c>
      <c r="J58" s="39">
        <v>0.1</v>
      </c>
      <c r="K58" s="35">
        <v>0.3</v>
      </c>
    </row>
    <row r="59" spans="1:11" s="6" customFormat="1" x14ac:dyDescent="0.3">
      <c r="D59" s="7"/>
      <c r="K59" s="7"/>
    </row>
    <row r="60" spans="1:11" s="42" customFormat="1" x14ac:dyDescent="0.3">
      <c r="D60" s="43"/>
      <c r="K60" s="43"/>
    </row>
    <row r="61" spans="1:11" s="42" customFormat="1" x14ac:dyDescent="0.3">
      <c r="D61" s="43"/>
      <c r="K61" s="43"/>
    </row>
    <row r="62" spans="1:11" s="42" customFormat="1" x14ac:dyDescent="0.3">
      <c r="D62" s="43"/>
      <c r="K62" s="43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MSS_Verlauf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2021-01-14T15:04:51Z</dcterms:modified>
</cp:coreProperties>
</file>